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https://wpi0.sharepoint.com/sites/gr-MQP878/Shared Documents/General/FINAL ARTICLE DRAFTS/Final Submission/"/>
    </mc:Choice>
  </mc:AlternateContent>
  <xr:revisionPtr revIDLastSave="5306" documentId="11_F07B8EF7754B110555233269E585536A8EF12D9D" xr6:coauthVersionLast="46" xr6:coauthVersionMax="47" xr10:uidLastSave="{4140C551-55D2-4303-83AC-E5EAB78C552C}"/>
  <bookViews>
    <workbookView xWindow="-98" yWindow="-98" windowWidth="21795" windowHeight="11746" xr2:uid="{00000000-000D-0000-FFFF-FFFF00000000}"/>
  </bookViews>
  <sheets>
    <sheet name="All Data" sheetId="23" r:id="rId1"/>
    <sheet name="All Papers Used for Data" sheetId="39" r:id="rId2"/>
    <sheet name="Main" sheetId="1" r:id="rId3"/>
    <sheet name="1" sheetId="2" r:id="rId4"/>
    <sheet name="2" sheetId="3" r:id="rId5"/>
    <sheet name="3" sheetId="4" r:id="rId6"/>
    <sheet name="4" sheetId="5" r:id="rId7"/>
    <sheet name="5" sheetId="6" r:id="rId8"/>
    <sheet name="6" sheetId="8" r:id="rId9"/>
    <sheet name="7" sheetId="7" r:id="rId10"/>
    <sheet name="8" sheetId="9"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4" r:id="rId25"/>
    <sheet name="23" sheetId="25" r:id="rId26"/>
    <sheet name="24" sheetId="26" r:id="rId27"/>
    <sheet name="25" sheetId="27" r:id="rId28"/>
    <sheet name="26" sheetId="28" r:id="rId29"/>
    <sheet name="27" sheetId="29" r:id="rId30"/>
    <sheet name="28" sheetId="30" r:id="rId31"/>
    <sheet name="29" sheetId="31" r:id="rId32"/>
    <sheet name="30" sheetId="32" r:id="rId33"/>
    <sheet name="31" sheetId="33" r:id="rId34"/>
    <sheet name="32" sheetId="34" r:id="rId35"/>
    <sheet name="33" sheetId="35" r:id="rId36"/>
    <sheet name="34" sheetId="36" r:id="rId37"/>
    <sheet name="35" sheetId="37" r:id="rId38"/>
  </sheets>
  <definedNames>
    <definedName name="_xlnm._FilterDatabase" localSheetId="0" hidden="1">'All Data'!$AM$275:$AM$319</definedName>
    <definedName name="btbl3fna" localSheetId="21">'19'!$E$24</definedName>
    <definedName name="bTBLFN1">'35'!$D$4</definedName>
  </definedNames>
  <calcPr calcId="181029"/>
</workbook>
</file>

<file path=xl/calcChain.xml><?xml version="1.0" encoding="utf-8"?>
<calcChain xmlns="http://schemas.openxmlformats.org/spreadsheetml/2006/main">
  <c r="R59" i="23" l="1"/>
  <c r="R60" i="23"/>
  <c r="R61" i="23"/>
  <c r="R62" i="23"/>
  <c r="R63" i="23"/>
  <c r="R64" i="23"/>
  <c r="R65" i="23"/>
  <c r="R66" i="23"/>
  <c r="R67" i="23"/>
  <c r="R68" i="23"/>
  <c r="R69" i="23"/>
  <c r="R70" i="23"/>
  <c r="R71" i="23"/>
  <c r="R72" i="23"/>
  <c r="R58" i="23"/>
  <c r="Q18" i="23" l="1"/>
  <c r="Q13" i="23"/>
  <c r="Q14" i="23"/>
  <c r="Q15" i="23"/>
  <c r="Q16" i="23"/>
  <c r="Q17" i="23"/>
  <c r="Q12" i="23"/>
</calcChain>
</file>

<file path=xl/sharedStrings.xml><?xml version="1.0" encoding="utf-8"?>
<sst xmlns="http://schemas.openxmlformats.org/spreadsheetml/2006/main" count="2808" uniqueCount="1342">
  <si>
    <t>Independent Variables (Also include compositon info of plastic types?)</t>
  </si>
  <si>
    <t xml:space="preserve">Dependent Variables </t>
  </si>
  <si>
    <t xml:space="preserve">Paper Info </t>
  </si>
  <si>
    <t>Catalyst Info</t>
  </si>
  <si>
    <t>General Notes</t>
  </si>
  <si>
    <t>Plastic Type (wt%)</t>
  </si>
  <si>
    <t xml:space="preserve">Pyrolysis Conditions </t>
  </si>
  <si>
    <t>Data</t>
  </si>
  <si>
    <t>HDPE</t>
  </si>
  <si>
    <t>LDPE</t>
  </si>
  <si>
    <t>PP</t>
  </si>
  <si>
    <t xml:space="preserve">PS </t>
  </si>
  <si>
    <t xml:space="preserve">PVC </t>
  </si>
  <si>
    <t>PET</t>
  </si>
  <si>
    <t xml:space="preserve">Temperature (C) </t>
  </si>
  <si>
    <t>Heating Rate (C/min)</t>
  </si>
  <si>
    <t>Particle Size (mm)</t>
  </si>
  <si>
    <t>Feed Size (g)</t>
  </si>
  <si>
    <t>Residence Time (s)</t>
  </si>
  <si>
    <t>Reaction Time (min)</t>
  </si>
  <si>
    <t>N2 Rate (mL/min)</t>
  </si>
  <si>
    <t>Catalyst</t>
  </si>
  <si>
    <t>Reactor Type</t>
  </si>
  <si>
    <t xml:space="preserve">Liquid/Oil Yield </t>
  </si>
  <si>
    <t>Gas Yield</t>
  </si>
  <si>
    <t>Char Yield</t>
  </si>
  <si>
    <t>HCl Yield</t>
  </si>
  <si>
    <t>Link</t>
  </si>
  <si>
    <t>Notes</t>
  </si>
  <si>
    <t>Type</t>
  </si>
  <si>
    <t>Pore Size (m^-10)</t>
  </si>
  <si>
    <t>Pore Volume (m^3/kg)</t>
  </si>
  <si>
    <t>Surface Area (m^2/g)</t>
  </si>
  <si>
    <t>Bulk Density (kg/m^3)</t>
  </si>
  <si>
    <t>Silica to Alumina Ratio</t>
  </si>
  <si>
    <t>Amount (g)</t>
  </si>
  <si>
    <t>Wt % Catalyst</t>
  </si>
  <si>
    <t>Even if same reactor type there is defiently vairance in setup no matter what</t>
  </si>
  <si>
    <t>2 to 3</t>
  </si>
  <si>
    <t>Fixed BR</t>
  </si>
  <si>
    <t>5?</t>
  </si>
  <si>
    <t>Bagri, R., &amp; Williams, P. (2002).</t>
  </si>
  <si>
    <t>https://www.sciencedirect.com/science/article/pii/S0165237001001395</t>
  </si>
  <si>
    <t>Catalyst study but at 500 C solely regular Pyrolysis. Mentions 95% oil neglibile char and low gas so 5% is assumed</t>
  </si>
  <si>
    <t>Some papers actually do a good job at describing polyemr MFI and density so we could go back and get those if we want to go to that level</t>
  </si>
  <si>
    <t>?</t>
  </si>
  <si>
    <t>-</t>
  </si>
  <si>
    <t xml:space="preserve">Fluidized Bed Reactor </t>
  </si>
  <si>
    <t>&lt;0.1</t>
  </si>
  <si>
    <t>https://chemistry-europe.onlinelibrary.wiley.com/doi/full/10.1002/cssc.201903434?saml_referrer</t>
  </si>
  <si>
    <t>Has carbon yield info of products if we ever want to use. Data for PE from 4000 MW but used DTG and TGA to compare to 35000 MW and didn’t see much therm decomp difference. Res time data. No heat rate or particle size for reactor. Only particle size for TGA</t>
  </si>
  <si>
    <t>Could go back to see if sample size has an effect too just did not inlcude it orginally</t>
  </si>
  <si>
    <t>Some papers also have proximate and ultimate analysis of feedstock</t>
  </si>
  <si>
    <t>https://www.sciencedirect.com/science/article/pii/S0957582019303295?via%3Dihub#tbl0005</t>
  </si>
  <si>
    <t>Couldn’t find res time or reaction time data. Also had to read oil, gas, char yield of chart. They provided really detailed analysis of the oil and gas yields internal compostions but no table exists for the overall stuff. Also mentions something about varialbe temperautre in reactor. Looked at supp info and im not sure which trials it corresponds to exactly</t>
  </si>
  <si>
    <t>30 to 550</t>
  </si>
  <si>
    <t>0.5?</t>
  </si>
  <si>
    <t>Batch</t>
  </si>
  <si>
    <t xml:space="preserve">Marcilla, A., Beltrán, M., &amp; Navarro, R. (2009). </t>
  </si>
  <si>
    <t>https://www.sciencedirect.com/science/article/pii/S0926337308002804?casa_token=LqUHyRv681wAAAAA:n5i1cIBsj80gR72e7mx5kgh1y_bQ111bEFG96JJGJkIpagiDaZOMKXbpEFJKTIv8kLDlyvsC#fig1</t>
  </si>
  <si>
    <t>Paper looks at catalysts but data is from the no catalyst trials. Didn’t have any coke formation in no catalyst trials. More detailed analysis availible if we want to use</t>
  </si>
  <si>
    <t>Autoclave</t>
  </si>
  <si>
    <t>https://www.sciencedirect.com/science/article/pii/S0165237099000078?casa_token=pX1ToIpTwAIAAAAA:vQNNhFrevZv7fBHRNE1OQH31m91KKtipN10DG302Z4lEFdVA-ANeRF8FmzRPZVG8K5eQlzh4PA#TBL1</t>
  </si>
  <si>
    <t>So I think its LDPE but they don’t actually say. Paper has one mention of LDPE and none of HDPE. Had to read off bar chart for yields. More detailed data availible. Mentions taking conditions from previous paper reccomnedations. No N2 Flow mentioned tho might have to dig deeper. Might extrapolate to get char and assume rest of mass is it</t>
  </si>
  <si>
    <t>N/A-9</t>
  </si>
  <si>
    <t>5 to 8</t>
  </si>
  <si>
    <t xml:space="preserve">30 min poist heat </t>
  </si>
  <si>
    <t>https://www.sciencedirect.com/science/article/pii/S0165237002001869?via%3Dihub</t>
  </si>
  <si>
    <t>N2 supplied but rate not given. Start T also not given?</t>
  </si>
  <si>
    <t>https://www.scielo.br/pdf/bjce/v28n4/a11v28n4.pdf</t>
  </si>
  <si>
    <t>Paper gives Wax yield? Not sure what to with this. They give "Residue" 
as well but that has to be char</t>
  </si>
  <si>
    <t>1 to 2</t>
  </si>
  <si>
    <t>https://www.sciencedirect.com/science/article/pii/S0378382007002809</t>
  </si>
  <si>
    <t>"Cylindrical Stainless-Steel atmospheric pressure reactor" = Batch. Said T got up to 800 C from start point with the 5-20K heating rate. Start Temp is 415–490 °C</t>
  </si>
  <si>
    <t>Fixed Bed Batch Reactor</t>
  </si>
  <si>
    <t>https://onlinelibrary.wiley.com/doi/epdf/10.1002/%28SICI%291097-4660%28199709%2970%3A1%3C9%3A%3AAID-JCTB700%3E3.0.CO%3B2-E?saml_referrer</t>
  </si>
  <si>
    <t>HCl yeild included but likely wont model since a lot of papers say that PVC isnt a great input for pyrolysis due to HCl corrosiveness as a product. Also has all that other in depth data if we want to go further than yield</t>
  </si>
  <si>
    <t>0-1400</t>
  </si>
  <si>
    <t>Modified Microwave Oven</t>
  </si>
  <si>
    <t>https://pubs.acs.org/doi/full/10.1021/ie010202j#</t>
  </si>
  <si>
    <t>Unique setup, maybe just similar to batch, Flow rate of N2 wide</t>
  </si>
  <si>
    <t>3 to 4</t>
  </si>
  <si>
    <t>Horizontal Tubular Reactor</t>
  </si>
  <si>
    <t>https://www.sciencedirect.com/science/article/pii/S0196890419303528</t>
  </si>
  <si>
    <t>Gas yield data not included so had to extrapolate data from char and solid yield. Paper doesn’t say which version of PE it is. Its mixed stream of all plastics. 3% paper cardboard and 4.3% plastic containers not sure how to factor that in</t>
  </si>
  <si>
    <t>come back</t>
  </si>
  <si>
    <t>75.8 ± 0.8</t>
  </si>
  <si>
    <t>14.2 ± 2</t>
  </si>
  <si>
    <t>10 ± 1.2</t>
  </si>
  <si>
    <t>https://www.sciencedirect.com/science/article/pii/S1743967118309152</t>
  </si>
  <si>
    <t>Residence time is deffiencelty talked about, not sure if they explicitly lable it in their data when they varied it in their experiments. Otherwise, there is also mixed feed stock data, but I only included the sorted mixed feed stock and not the unsorted.</t>
  </si>
  <si>
    <t>82 ± 1.2</t>
  </si>
  <si>
    <t>10.5 ± 1.8</t>
  </si>
  <si>
    <t>8.5 ± 1.1</t>
  </si>
  <si>
    <t>Semi Batch Reactor</t>
  </si>
  <si>
    <t>https://www.scielo.br/scielo.php?pid=S0104-66322011000400011&amp;script=sci_arttext#tab02</t>
  </si>
  <si>
    <t xml:space="preserve">May have to do some graph reading to find a reaction time </t>
  </si>
  <si>
    <t>https://www.tandfonline.com/doi/abs/10.1080/15435075.2014.880146?journalCode=ljge20</t>
  </si>
  <si>
    <t xml:space="preserve">Batch </t>
  </si>
  <si>
    <t>Anene, A., Fredriksen, S., Sætre, K., &amp; Tokheim, L. (2018).</t>
  </si>
  <si>
    <t>Saved as PDF so just google Experimental Study of Thermal and Catalytic
Pyrolysis of Plastic Waste Components</t>
  </si>
  <si>
    <t>Had to Read off Bar Graph for Data. No solid % data so assumed to be 0. C # data analysis also provided</t>
  </si>
  <si>
    <t xml:space="preserve">Likely Batch </t>
  </si>
  <si>
    <t>https://www.hindawi.com/journals/jchem/2013/487676/</t>
  </si>
  <si>
    <t>graphs on the heating rate vs. the conversion and the activity coefficients</t>
  </si>
  <si>
    <t>Fixed Bed Reactor</t>
  </si>
  <si>
    <t>https://www.ncbi.nlm.nih.gov/pmc/articles/PMC6918300/</t>
  </si>
  <si>
    <t xml:space="preserve">Data from the ANN ML paper that collected its own data as well as take data from others. This is soley the data collected from these experimenters. Stream comps are from real waste streams </t>
  </si>
  <si>
    <t>~350</t>
  </si>
  <si>
    <t xml:space="preserve">https://www.sciencedirect.com/science/article/pii/S0141391096001917 </t>
  </si>
  <si>
    <t>*  (linear low density PE) , ** (crosslinked PE) ,  ALSO note that the liquid/oil yield is a summation of waxy compounds and liquid (see paper)</t>
  </si>
  <si>
    <t xml:space="preserve">~300 </t>
  </si>
  <si>
    <t>100*</t>
  </si>
  <si>
    <t>~300</t>
  </si>
  <si>
    <t>100**</t>
  </si>
  <si>
    <t>~375</t>
  </si>
  <si>
    <t>Pilot Scale Batch</t>
  </si>
  <si>
    <t>Miandad, R., Barakat, M, Aburiazaiza, A., Rehan, M., Ismail, I., Nizami, A. (2017).</t>
  </si>
  <si>
    <t>https://www.sciencedirect.com/science/article/pii/S096483051630419X?casa_token=2bWaeCQQSo8AAAAA:CwLoQpG2wkIpX1MkTIEcOeRS3t99ndK91cK0VdpKQ-UlQEIhGDGAZWTpm3i-trtDRn2XMNyYWA</t>
  </si>
  <si>
    <t>*No mention of N2 flow rate or if PE is LDPE or HDPE. Mentions 2cm^2 pellets not sure how to make that the same. PE only sampel wax % is put in the liquid column</t>
  </si>
  <si>
    <t>50*</t>
  </si>
  <si>
    <t>25*</t>
  </si>
  <si>
    <t>20*</t>
  </si>
  <si>
    <t>https://www.researchgate.net/profile/Elena_Hajekova/publication/47394502_THERMAL_CRACKING_OF_THE_MODEL_SEVEN_COMPONENTS_MIXED_PLASTICS_INTO_OILSWAXES/links/00b7d52eb930285a37000000/THERMAL-CRACKING-OF-THE-MODEL-SEVEN-COMPONENTS-MIXED-PLASTICS-INTO-OILS-WAXES.pdf</t>
  </si>
  <si>
    <t xml:space="preserve">*Linear LDPE used as well so just called it LDPE. Paper includes MW and density. Also further detailed info as well. Several heating rates to get reactor up to T. Also assumed that unspecificed mixtures were equally separated </t>
  </si>
  <si>
    <t>34.6*</t>
  </si>
  <si>
    <t>Bajus, M. &amp; Hájeková, E. (2008).</t>
  </si>
  <si>
    <t>https://www.sciencedirect.com/science/article/pii/S0378382008000830?casa_token=IT1JX_d9hSMAAAAA:gE88m3pM68YL-86WSWVtj6KhRlQSMS8RJtEQM0YPSrHDXMBFxYFsIBbG4aL-B-O-70DGDZ37GA</t>
  </si>
  <si>
    <t>* LLDPE not LDPE but simplified</t>
  </si>
  <si>
    <t>2 to 5</t>
  </si>
  <si>
    <t>30-40</t>
  </si>
  <si>
    <t>*</t>
  </si>
  <si>
    <t>https://www.sciencedirect.com/science/article/pii/S092134490700002X?casa_token=k53WSww1raoAAAAA:BLpNi5YVymUJEri_ib6ip0z4G_u-p-ekp0uX-7VRUZztRiHhQkVlXFC_pvjL15L70bweZgsRDQ</t>
  </si>
  <si>
    <t>* Pressure of N2 listed as 0.2 MPa at beginning and 10 MPa at high temp. Multicomponent was a waste stream</t>
  </si>
  <si>
    <t>Muhammad, C., Onwudili, J., Williams, P. (2015).</t>
  </si>
  <si>
    <t>https://pubs.acs.org/doi/full/10.1021/ef502749h</t>
  </si>
  <si>
    <t>*Paper doesnt specify what kind of PE. Also has mixed plastics data but is unclear which one is supposed to be which. Also kinda tough to read bar graph but extrapolated what I could</t>
  </si>
  <si>
    <t>58.8*</t>
  </si>
  <si>
    <t>Single Step (Batch?)</t>
  </si>
  <si>
    <t>https://www.sciencedirect.com/science/article/pii/S0016236116000636?casa_token=DO862gP_YO8AAAAA:OVVMju5R2i2owJM1jz7Zt5afCmGBRwIw2QE_3N3QLpLUCTfsbKuULf9cLkT37OnWk5fi6rKA6w</t>
  </si>
  <si>
    <t>*Paper lumped together HDPE and LDPE. Some data points taken from text in paper. Others extrapolated from graph. 1 - 3 cm pieces? seems large but likely the scale</t>
  </si>
  <si>
    <t>Fluidized Bed Reactor</t>
  </si>
  <si>
    <t>https://www.sciencedirect.com/science/article/pii/S0165237001001371</t>
  </si>
  <si>
    <t xml:space="preserve">*3-4 g/min feed. N2 0.72 - 6.91 cm^3/min. 20-25 min rxn time </t>
  </si>
  <si>
    <t>3x4</t>
  </si>
  <si>
    <t>https://www.sciencedirect.com/science/article/pii/S0378382099000661</t>
  </si>
  <si>
    <t>Havent mentioned in a while but a lot of these papers look further at results from oil and gas yields</t>
  </si>
  <si>
    <t>Batch Autoclave</t>
  </si>
  <si>
    <t>https://www.sciencedirect.com/science/article/pii/S0165237009001119</t>
  </si>
  <si>
    <t>*N2 Rate denoted as 0.3MPa. Oil not formed until 410 C. Had to get %s from numbers. LDPE, PS, and LDPE/PS mixtures present. Had to estimate gas yeilds for PS due to poor reporting/low number</t>
  </si>
  <si>
    <t>Sakata, Y., Uddin, A., &amp; Muto, I. (1999)</t>
  </si>
  <si>
    <t>https://www.sciencedirect.com/science/article/pii/S0165237099000133</t>
  </si>
  <si>
    <t>N2 cut off after heat to 120. Intirial heat to 120 C to get rid of water. Interesting step. Think its common. Catalytic data too. No idea why so much data variane for PP trials</t>
  </si>
  <si>
    <t>Catalyst too</t>
  </si>
  <si>
    <t>https://iopscience.iop.org/article/10.1088/1757-899X/543/1/012047/pdf</t>
  </si>
  <si>
    <t>Not complelety described the source plastic compositon. Says polypropylene type. Desnities are given though</t>
  </si>
  <si>
    <t>https://www.researchgate.net/publication/283669274_Temperature_and_time_influence_on_the_waste_plastics_pyrolysis_in_the_fixed_bed_reactor/link/57a0a07808aeef35741b272c/download</t>
  </si>
  <si>
    <t>12 K/min heat rate not sure how to compare to celcius. Mentioned different particle sizes for HDPE and LDPE</t>
  </si>
  <si>
    <t>40*</t>
  </si>
  <si>
    <t>Semi Batch</t>
  </si>
  <si>
    <t>https://www.sciencedirect.com/science/article/pii/S1385894711008643</t>
  </si>
  <si>
    <t>* Not mentioned wheter HDPE or LDPE. As with many other papers, further analysis of yields were included</t>
  </si>
  <si>
    <t>https://www.sciencedirect.com/science/article/pii/S016523709900011X</t>
  </si>
  <si>
    <t>https://www.sciencedirect.com/science/article/pii/S0165237002000682</t>
  </si>
  <si>
    <t>Reactor setup is actually two parts one with and one w/o catalysts. Had to read data off graph</t>
  </si>
  <si>
    <t>Y-Zeolite</t>
  </si>
  <si>
    <t>ZSM-5</t>
  </si>
  <si>
    <t>Some data for catalysts provided in Angstrom unit. Trials with each catalyst for HDPE and LDPE</t>
  </si>
  <si>
    <t>HZSM-5</t>
  </si>
  <si>
    <t>HUSY</t>
  </si>
  <si>
    <t>Cant disclose data on catalyst compositon due to NDA. One of the exps where reactor was purged and then no more N2 added after purg. Had to read data off graph. No exact char yield</t>
  </si>
  <si>
    <t>CAT-2 (Zeolite Type)</t>
  </si>
  <si>
    <t>I think silica alumnia are just types of zeolites. LLDPE and XLPE not included but there is data</t>
  </si>
  <si>
    <t>Silica Alumina Mix 2</t>
  </si>
  <si>
    <t>Mesopore volume given. Catalyst mixed with equal mass quartz sand. Also tested w/o sand. See notes from no catalyst dat</t>
  </si>
  <si>
    <t>Many catalysts used in this study. See paper for exact definitions (Q3=silica gel). Last 3 with 100 to denote no Al2O3 ratio it was all Si O2. Not clear when paper just mentions silica alumnia. Stated that they were in phases.</t>
  </si>
  <si>
    <t>SA-1 (Gas phase)</t>
  </si>
  <si>
    <t>SA-1 (Liquid phase)</t>
  </si>
  <si>
    <t xml:space="preserve">SA-1 </t>
  </si>
  <si>
    <t>SA-2</t>
  </si>
  <si>
    <t>FSM</t>
  </si>
  <si>
    <t>Silicalite</t>
  </si>
  <si>
    <t>Q3</t>
  </si>
  <si>
    <t>Packed Bed</t>
  </si>
  <si>
    <t>file:///C:/Users/ogfer/Downloads/Ajibola2018_Article_CatalyticCrackingOfPolyethylen.pdf</t>
  </si>
  <si>
    <t xml:space="preserve">N2 Purge for first 10 minutes. </t>
  </si>
  <si>
    <t>https://iopscience.iop.org/article/10.1088/1757-899X/736/4/042036/pdf</t>
  </si>
  <si>
    <t>10 to 35 g feeds. FCC catalyst = fluid catalytic cracking catalyst. Typically used for petrolelum. Exact details not given. Zeolites active component?</t>
  </si>
  <si>
    <t>FCC</t>
  </si>
  <si>
    <t>Semi Batch? Batch?</t>
  </si>
  <si>
    <t>https://link.springer.com/article/10.1007/s12649-019-00841-4</t>
  </si>
  <si>
    <t xml:space="preserve">Paper includes method for catalyst production. Several different wt% for catalysts </t>
  </si>
  <si>
    <t>Sulphated zirconium hydroxide</t>
  </si>
  <si>
    <t>https://iopscience.iop.org/article/10.1088/1757-899X/316/1/012020/pdf</t>
  </si>
  <si>
    <t>Mentions constant heating rate but doesnt state what it was</t>
  </si>
  <si>
    <t>Zeolite - Bentonite 70 to 30%</t>
  </si>
  <si>
    <t>https://www.frontiersin.org/articles/10.3389/fenrg.2019.00027/full#:~:text=Overall%20catalytic%20pyrolysis%20of%20PP,et%20al.%2C%202010).</t>
  </si>
  <si>
    <t>TA = thermally activated at 550, AA = acid activated by HNO3. Paper has prep steps. Small pilot scale reactor 20L. Assumed batch. Says that NZ was crushed to around 100 nm. PE not mentioned at HDPE/LDPE</t>
  </si>
  <si>
    <t>Saudi NZ-TA</t>
  </si>
  <si>
    <t>Saudi NZ-AA</t>
  </si>
  <si>
    <t>Catalyst Data</t>
  </si>
  <si>
    <t>Catalyst Data on Sheet</t>
  </si>
  <si>
    <t>On All Data Sheet</t>
  </si>
  <si>
    <t>Index</t>
  </si>
  <si>
    <t xml:space="preserve">Paper </t>
  </si>
  <si>
    <t>Brief Explaination</t>
  </si>
  <si>
    <t>Citation</t>
  </si>
  <si>
    <t>yes</t>
  </si>
  <si>
    <t>Catalytic pyrolysis of polyethylene</t>
  </si>
  <si>
    <t>Two different catalysts used, data provided, pyrolsis at 500 C varied catalytic bed T</t>
  </si>
  <si>
    <r>
      <t xml:space="preserve">Bagri, R., &amp; Williams, P. (2002). Catalytic pyrolysis of polyethylene. </t>
    </r>
    <r>
      <rPr>
        <i/>
        <sz val="10"/>
        <rFont val="Times New Roman"/>
        <family val="1"/>
      </rPr>
      <t>Journal of Analytical and Applied Pyrolysis</t>
    </r>
    <r>
      <rPr>
        <sz val="10"/>
        <color rgb="FF000000"/>
        <rFont val="Times New Roman"/>
        <family val="1"/>
      </rPr>
      <t xml:space="preserve">, </t>
    </r>
    <r>
      <rPr>
        <i/>
        <sz val="10"/>
        <rFont val="Times New Roman"/>
        <family val="1"/>
      </rPr>
      <t>63</t>
    </r>
    <r>
      <rPr>
        <sz val="10"/>
        <color rgb="FF000000"/>
        <rFont val="Times New Roman"/>
        <family val="1"/>
      </rPr>
      <t>(1), 29-41. https://doi.org/10.1016/S0165-2370(01)00139-5</t>
    </r>
  </si>
  <si>
    <t>no</t>
  </si>
  <si>
    <t>N/A</t>
  </si>
  <si>
    <t>The Chemistry and Kinetics of Polyethylene Pyrolysis: A Process to Produce Fuels and Chemicals</t>
  </si>
  <si>
    <t>LDPE MW 4000 and 35000 Pryolisis in Fluiduzed Bed Reactor. 500-600C. Stuided different residnece tims 12.4 - 20.4 s. Sample Size 5-20mg</t>
  </si>
  <si>
    <r>
      <t xml:space="preserve">Zhao, D., Wang, X., Miller, J., &amp; Huber, G. (2020). The Chemistry and Kinetics of Polyethylene Pyrolysis: A Process to Produce Fuels and Chemicals. </t>
    </r>
    <r>
      <rPr>
        <i/>
        <sz val="10"/>
        <rFont val="Times New Roman"/>
        <family val="1"/>
      </rPr>
      <t>ChemSusChem, 13</t>
    </r>
    <r>
      <rPr>
        <sz val="10"/>
        <color rgb="FF000000"/>
        <rFont val="Times New Roman"/>
        <family val="1"/>
      </rPr>
      <t>(7), 1764-1774. https://doi.org/10.1002/cssc.201903434</t>
    </r>
  </si>
  <si>
    <t>https://chemistry-europe.onlinelibrary.wiley.com/doi/full/10.1002/cssc.201903434</t>
  </si>
  <si>
    <t>Thermal pyrolysis of high density polyethylene (HDPE) in a novel fixed bed reactor system for the production of high value gasoline range hydrocarbons (HC)</t>
  </si>
  <si>
    <t>Fixed Bed Reactor, Trying to get gas range HC. Max oil product yield at 550C. Has kinetic analysis. HDPE range of 500 to 800 C with N purge</t>
  </si>
  <si>
    <r>
      <t xml:space="preserve">Al-Salem, S. (2019). Thermal pyrolysis of high density polyethylene (HDPE) in a novel fixed bed reactor system for the production of high value gasoline range hydrocarbons (HC). Process Saftey and Enviromental Protection, 127, 171-179. </t>
    </r>
    <r>
      <rPr>
        <u/>
        <sz val="10"/>
        <color rgb="FF1155CC"/>
        <rFont val="Times New Roman"/>
        <family val="1"/>
      </rPr>
      <t>https://doi.org/10.1016/j.psep.2019.05.008</t>
    </r>
  </si>
  <si>
    <t>https://www.sciencedirect.com/science/article/pii/S0957582019303295#tbl0005</t>
  </si>
  <si>
    <t xml:space="preserve">N/A </t>
  </si>
  <si>
    <t>Pyrolysis process to produce fuel from different types of plastic – a review</t>
  </si>
  <si>
    <t>Not a Paper with Data directly but has comparitive info on oil, liquid, gas yields for different setups</t>
  </si>
  <si>
    <r>
      <t xml:space="preserve">Vikayakumar, A., &amp; Sebastian, J. (2018). Pyrolysis process to produce fuel from different types of plastic – a review. </t>
    </r>
    <r>
      <rPr>
        <i/>
        <sz val="10"/>
        <rFont val="Times New Roman"/>
        <family val="1"/>
      </rPr>
      <t>IOP Conf. Ser.: Mater. Sci. Eng, 396</t>
    </r>
    <r>
      <rPr>
        <sz val="10"/>
        <color rgb="FF000000"/>
        <rFont val="Times New Roman"/>
        <family val="1"/>
      </rPr>
      <t>.  https://iopscience.iop.org/article/10.1088/1757-899X/396/1/012062/pdf</t>
    </r>
  </si>
  <si>
    <t>https://iopscience.iop.org/article/10.1088/1757-899X/396/1/012062/pdf</t>
  </si>
  <si>
    <t>Thermal and catalytic pyrolysis of polyethylene over HZSM5 and HUSY zeolites in a batch reactor under dynamic conditions</t>
  </si>
  <si>
    <t>The thermal and catalytic pyrolysis of LDPE and HDPE over HZSM5 and HUSY have been studied under dynamic conditions in a batch reactor</t>
  </si>
  <si>
    <t>Marcilla, A., Beltrán, M., &amp; Navarro, R. (2009). Thermal and catalytic pyrolysis of polyethylene over HZSM5 and HUSY zeolites in a batch reactor under dynamic conditions. Applied Catalysis B: Environmental, 86(1-2), 78-86. doi: 10.1016/j.apcatb.2008.07.026</t>
  </si>
  <si>
    <t>https://www.sciencedirect.com/science/article/pii/S0926337308002804?casa_token=LqUHyRv681wAAAAA:n5i1cIBsj80gR72e7mx5kgh1y_bQ111bEFG96JJGJkIpagiDaZOMKXbpEFJKTIv8kLDlyvsC</t>
  </si>
  <si>
    <t>Pyrolysis of plastic wastes. 1. Effect of plastic waste composition on product yield</t>
  </si>
  <si>
    <t>Studied different composition plastic wastes. Found that more polypropylene favoured alkene formation. Polyethylene increased alkane content. Polystyrene increased aromatic content</t>
  </si>
  <si>
    <t>F Pinto, P Costa, I Gulyurtlu, I Cabrita, Pyrolysis of plastic wastes
. Effect of plastic waste composition on product yield,
Journal of Analytical and Applied Pyrolysis,
Volume 51, Issues 1–2,1999,Pages 39-55, ISSN 0165-2370,https://doi.org/10.1016/S0165-2370(99)00007-8.</t>
  </si>
  <si>
    <t>https://www.sciencedirect.com/science/article/pii/S0165237099000078?casa_token=pX1ToIpTwAIAAAAA:vQNNhFrevZv7fBHRNE1OQH31m91KKtipN10DG302Z4lEFdVA-ANeRF8FmzRPZVG8K5eQlzh4PA</t>
  </si>
  <si>
    <t>Fast Pyrolysis of Plastic Wastes</t>
  </si>
  <si>
    <t>Data of pyrolsis mainly PE on fluidized bed reactors. Sand beds, carbon beds, carbond iron bed</t>
  </si>
  <si>
    <t>Scott, D., Czernik, S., Piskorz, J., &amp; Radlein, D. (1990). Fast Pryolysis of Plastic Wastes. Energy &amp; Fuel, 4, 407-411. https://pubs.acs.org/doi/pdf/10.1021/ef00022a013</t>
  </si>
  <si>
    <t>https://pubs.acs.org/doi/pdf/10.1021/ef00022a013</t>
  </si>
  <si>
    <t>Pyrolysis of municipal plastic wastes for recovery of gasoline-range hydrocarbons</t>
  </si>
  <si>
    <t>non-catalytic pyrolysis of plastic waste. PS, PE, PP. Formed gas, liquid, solid residue</t>
  </si>
  <si>
    <t>Ayhan Demirbas,Pyrolysis of municipal plastic wastes for recovery of gasoline-range hydrocarbons,Journal of Analytical and Applied Pyrolysis,Volume 72, Issue 1,2004,Pages 97-102,ISSN 0165-2370,https:/doi.org/10.1016/jjaap.2004.03.001.</t>
  </si>
  <si>
    <t>https://www.sciencedirect.com/science/article/pii/S0165237004000294?casa_token=NbdGd7KGvroAAAAA:MdOsV4kmkGRLDmNBKqSqiPYpLmNpelwNLUJvONUxJuGylflRHARwD4HNOAD1JDCzt1D4GACqoA</t>
  </si>
  <si>
    <t>N/A - from other paper</t>
  </si>
  <si>
    <t>Takes data from other papers. Didn’t realize was review. Takes data from #5 and from Seo et al paper I don’t think we have</t>
  </si>
  <si>
    <t>Thermal and catalytic pyrolysis of plastic waste</t>
  </si>
  <si>
    <t>Some data for wt% for thermal and catalytic pyrlosis. Descitpion of both but didnt fully read because I've read that speil too much. Used zeolite catalysts. Information on different fraction types</t>
  </si>
  <si>
    <t xml:space="preserve">Almeida, D. &amp; Marques, M. (2016). Thermal and Catalytic Pyrolosis of Plastic Waste. Polimeros, 26(1). http://dx.doi.org/10.1590/0104-1428.2100 </t>
  </si>
  <si>
    <t>https://www.scielo.br/scielo.php?pid=S0104-14282016000100007&amp;script=sci_arttext</t>
  </si>
  <si>
    <t>No</t>
  </si>
  <si>
    <t>RECOVERY OF HYDROCARBON LIQUID FROM WASTE HIGH DENSITY POLYETHYLENE BY THERMAL PYROLYSIS</t>
  </si>
  <si>
    <t>HDPE, T range 400 to 550 C. At 450C and below major product = oily liquid. Became viscous liquied or waxy solid at T &gt; 475 C. Liquid yield incr with rsidnce time</t>
  </si>
  <si>
    <t>Kumar S. &amp; Singh, R. (2011). Recovery of Hydrocarbon Liquid from Waste High Density Polyethylene by Thermal Pyrolysis. Brazilian Journal of Chemical Engineering, 28(4), 659- 667. https://www.scielo.br/pdf/bjce/v28n4/a11v28n4.pdf</t>
  </si>
  <si>
    <r>
      <t xml:space="preserve">Gao, F. (2010). </t>
    </r>
    <r>
      <rPr>
        <i/>
        <sz val="10"/>
        <color rgb="FF000000"/>
        <rFont val="Times New Roman"/>
        <family val="1"/>
      </rPr>
      <t>Pyrolysis of Waste Plastics into Fuels</t>
    </r>
    <r>
      <rPr>
        <sz val="10"/>
        <color rgb="FF000000"/>
        <rFont val="Times New Roman"/>
        <family val="1"/>
      </rPr>
      <t xml:space="preserve"> (Unpublished master's thesis). University of Canterbury.</t>
    </r>
  </si>
  <si>
    <t>https://core.ac.uk/download/pdf/35463715.pdf</t>
  </si>
  <si>
    <t>Pyrolysis of synthetic polymers and plastic wastes. Kinetic study</t>
  </si>
  <si>
    <t>Thermal decomposition of natural polystrene,recycled plastics, LDPE, acrylonitrile butadiene styrene, polyenterophthalate of ethylene, and polypropylene</t>
  </si>
  <si>
    <t>J.M. Encinar, J.F. González,Pyrolysis of synthetic polymers and plastic wastes. Kinetic study,Fuel Processing Technology,Volume 89, Issue 7,2008, Pages 678-686,ISSN 0378-3820,https://doi.org/10.1016/j.fuproc.2007.12.011.</t>
  </si>
  <si>
    <t>https://www.sciencedirect.com/science/article/pii/S0378382007002809?casa_token=vHsJ509HTzAAAAAA:Pp34TOYUxVV92NsviUnrHkv2JbNUEtxDnThDXiLVOTnE4hoVj4W_8Sh7R0SRQYQXSMYxmVZjlw</t>
  </si>
  <si>
    <t>Possibly in other papers</t>
  </si>
  <si>
    <t>yes + other papers</t>
  </si>
  <si>
    <t>The Yield Prediction of Synthetic Fuel Production from Pyrolysis of Plastic Waste by Levenberg–Marquardt Approach in Feedforward Neural Networks Model</t>
  </si>
  <si>
    <t>Building a neural network for determing liquid oil yield for fuels for different non recycled plastic data for several countries</t>
  </si>
  <si>
    <t>Absino, F., Sharuddin, S., Zanil, M., Daud, W., &amp; Mahlia, T. (2019). The Yield Prediction of Synthetic Fuel Production from Pyrolysis of Plastic Waste by Levenberg–Marquardt Approach in Feedforward Neural Networks Model. Polymers (Basel), 11(11), 1853. doi: 10.3390/polym11111853</t>
  </si>
  <si>
    <t>yes/ has data from other papers too but haven't added that yet</t>
  </si>
  <si>
    <t>Microwave-Induced Pyrolysis of Plastic Wastes</t>
  </si>
  <si>
    <t>Pyrolysis data for microwave pyrolysis. Performed on HDPE and some aluminum/polymer lmainates</t>
  </si>
  <si>
    <r>
      <t>Ludlow-Palafox, C., &amp; Chase, H. (2001). 
Microwave-Induced Pyrolysis of Plastic Wastes. </t>
    </r>
    <r>
      <rPr>
        <i/>
        <sz val="10"/>
        <rFont val="Times New Roman"/>
        <family val="1"/>
      </rPr>
      <t>Industrial &amp; Engineering Chemistry Research, 40</t>
    </r>
    <r>
      <rPr>
        <sz val="10"/>
        <rFont val="Times New Roman"/>
        <family val="1"/>
      </rPr>
      <t>, 4749-4756.</t>
    </r>
  </si>
  <si>
    <t>The pyrolysis of individual plastics
 and a plastic mixture in a fixed bed reactor</t>
  </si>
  <si>
    <t>Six Feeds: HDPE, LDPE, PS, PP, PET, PVC
paper gives yields of different phases and products in gas phase</t>
  </si>
  <si>
    <t>Williams, E. A., &amp; Williams, P. T. (1997). The pyrolysis of individual plastics and a plastic mixture in a fixed bed reactor. Journal of Chemical Technology &amp; Biotechnology: International Research in Process, Environmental AND Clean Technology, 70(1), 9-20.</t>
  </si>
  <si>
    <t>https://onlinelibrary.wiley.com/doi/abs/10.1002/(SICI)1097-4660(199709)70:1%3C9::AID-JCTB700%3E3.0.CO;2-E?casa_token=8MdemBXt_OwAAAAA:EegmH2IzsJi4wfJejkjxgNfBmbqzTFuJpX6b6ClElOwDWwSLq8ullRMuEPnMaMkJHYd0aE-_xLvHPoBr</t>
  </si>
  <si>
    <t>Only kinetic info</t>
  </si>
  <si>
    <t>Thermal degradation behaviors of polyethylene and polypropylene. Part I: Pyrolysis kinetics and mechanisms</t>
  </si>
  <si>
    <t xml:space="preserve">Feed: HDPE,LDPE, PP. 12 different kinetic methods tested. Four differetn heating rates (2, 10, 20 and 50 K/min)                            </t>
  </si>
  <si>
    <r>
      <t xml:space="preserve">Aboulkas, A., El harfi, K., &amp; El Bouadili, A. (2010). Thermal degradation behaviors of polyethylene and polypropylene. Part I: Pyrolysis kinetics and mechanisms. </t>
    </r>
    <r>
      <rPr>
        <i/>
        <sz val="10"/>
        <color theme="1"/>
        <rFont val="Times New Roman"/>
        <family val="1"/>
      </rPr>
      <t>Energy Conversion And Management</t>
    </r>
    <r>
      <rPr>
        <sz val="10"/>
        <color theme="1"/>
        <rFont val="Times New Roman"/>
        <family val="1"/>
      </rPr>
      <t>, 51(7), 1363-1369. doi: 10.1016/j.enconman.2009.12.017</t>
    </r>
  </si>
  <si>
    <t>https://www.sciencedirect.com/science/article/pii/S0196890409005238?casa_token=qRKgH1M-m6EAAAAA:LL-IGerGFkmKcfhYenbMGR_i3OeC-Ke7NFK0LJiQFMrMAZiPtRQmV2N7lSg0j5LJi_0lRdAo</t>
  </si>
  <si>
    <t>Thermal Pyrolysis of Polyethylene: Kinetic Study</t>
  </si>
  <si>
    <r>
      <t xml:space="preserve">Khaghanikavkani, E., &amp; Farid, M. (2011). Thermal Pyrolysis of Polyethylene: Kinetic Study. </t>
    </r>
    <r>
      <rPr>
        <i/>
        <sz val="10"/>
        <color rgb="FF000000"/>
        <rFont val="Times New Roman"/>
        <family val="1"/>
      </rPr>
      <t>Energy Science And Technology</t>
    </r>
    <r>
      <rPr>
        <sz val="10"/>
        <color rgb="FF000000"/>
        <rFont val="Times New Roman"/>
        <family val="1"/>
      </rPr>
      <t>, 2(1), 1-10. doi: DOI:10.3968/j.est.1923847920110201.597</t>
    </r>
  </si>
  <si>
    <t>https://core.ac.uk/download/pdf/236300402.pdf</t>
  </si>
  <si>
    <t>Optimization of the pyrolysis process of a plastic waste to obtain a liquid fuel using different mathematical models</t>
  </si>
  <si>
    <t>Used neural model on pyrolisis to obtain comps of the liquid fuel produced</t>
  </si>
  <si>
    <r>
      <t>Quesada, L., Pérez, A., Godoy, V., Peula, F., Calero, M., &amp; Blázquez, G. (2019). Optimization of the pyrolysis process of a plastic waste to obtain a liquid fuel using different mathematical models. </t>
    </r>
    <r>
      <rPr>
        <i/>
        <sz val="10"/>
        <color rgb="FF000000"/>
        <rFont val="Times New Roman"/>
        <family val="1"/>
      </rPr>
      <t>Energy Conversion And Management</t>
    </r>
    <r>
      <rPr>
        <sz val="10"/>
        <color rgb="FF000000"/>
        <rFont val="Times New Roman"/>
        <family val="1"/>
      </rPr>
      <t>, </t>
    </r>
    <r>
      <rPr>
        <i/>
        <sz val="10"/>
        <color rgb="FF000000"/>
        <rFont val="Times New Roman"/>
        <family val="1"/>
      </rPr>
      <t>188</t>
    </r>
    <r>
      <rPr>
        <sz val="10"/>
        <color rgb="FF000000"/>
        <rFont val="Times New Roman"/>
        <family val="1"/>
      </rPr>
      <t>, 19-26. doi: 10.1016/j.enconman.2019.03.054</t>
    </r>
  </si>
  <si>
    <t>Impact of fast and slow pyrolysis on the degradation of mixed plastic waste: Product yield analysis and their characterization</t>
  </si>
  <si>
    <r>
      <t xml:space="preserve">Singh, R., Ruj, B., Sadhukhan, A., &amp; Gupta, P. (2019). Impact of fast and slow pyrolysis on the degradation of mixed plastic waste: Product yield analysis and their characterization. </t>
    </r>
    <r>
      <rPr>
        <i/>
        <sz val="10"/>
        <color theme="1"/>
        <rFont val="Times New Roman"/>
        <family val="1"/>
      </rPr>
      <t>Journal Of The Energy Institute</t>
    </r>
    <r>
      <rPr>
        <sz val="10"/>
        <color theme="1"/>
        <rFont val="Times New Roman"/>
        <family val="1"/>
      </rPr>
      <t>, 92(6), 1647-1657. doi: 10.1016/j.joei.2019.01.009</t>
    </r>
  </si>
  <si>
    <t>Recovery of hydrocarbon liquid from waste high density polyethylene by thermal pyrolysis</t>
  </si>
  <si>
    <r>
      <t>Kumar, S., &amp; Singh, R. (2011). Recovery of hydrocarbon liquid from waste high density polyethylene by thermal pyrolysis. </t>
    </r>
    <r>
      <rPr>
        <i/>
        <sz val="10"/>
        <color rgb="FF000000"/>
        <rFont val="Times New Roman"/>
        <family val="1"/>
      </rPr>
      <t>Brazilian Journal Of Chemical Engineering</t>
    </r>
    <r>
      <rPr>
        <sz val="10"/>
        <color rgb="FF000000"/>
        <rFont val="Times New Roman"/>
        <family val="1"/>
      </rPr>
      <t>, </t>
    </r>
    <r>
      <rPr>
        <i/>
        <sz val="10"/>
        <color rgb="FF000000"/>
        <rFont val="Times New Roman"/>
        <family val="1"/>
      </rPr>
      <t>28</t>
    </r>
    <r>
      <rPr>
        <sz val="10"/>
        <color rgb="FF000000"/>
        <rFont val="Times New Roman"/>
        <family val="1"/>
      </rPr>
      <t>(4), 659-667. doi: 10.1590/s0104-66322011000400011</t>
    </r>
  </si>
  <si>
    <t>Pyrolysis Study of Polypropylene and Polyethylene Into Premium Oil Products</t>
  </si>
  <si>
    <t>Ahmad, I., Khan, M., Khan, H., Ishaq, M., Tariq, R., Gul, K., &amp; Ahmad, W. (2014). Pyrolysis Study of Polypropylene and Polyethylene Into Premium Oil Products. International Journal Of Green Energy, 12(7), 663-671. doi: 10.1080/15435075.2014.880146</t>
  </si>
  <si>
    <t>Yes</t>
  </si>
  <si>
    <t>Experimental Study of Thermal and Catalytic Pyrolysis of Plastic Waste Components</t>
  </si>
  <si>
    <t>460, 200 mL scale, batch reactor, bar graph data for LDPE, PP Liquid and Gas yields. Performed both themral and catalystic exps</t>
  </si>
  <si>
    <t>Anene, A., Fredriksen, S., Sætre, K., &amp; Tokheim, L. (2018).  Experimental Study of Thermal and Catalytic
Pyrolysis of Plastic Waste Components. Dept of Process, Energy and Enviormnetla Technology, University of South-Eastern Norway</t>
  </si>
  <si>
    <t>Saved as PDF so just google it from title. MDPI article</t>
  </si>
  <si>
    <t xml:space="preserve">Looks like another review w/ sources we can backtrack </t>
  </si>
  <si>
    <t>Pyrolysis of plastic waste for liquid fuel production as prospective energy resource</t>
  </si>
  <si>
    <t>https://iopscience.iop.org/article/10.1088/1757-899X/334/1/012001/pdf</t>
  </si>
  <si>
    <t>Predicting Pyrolysis Products of PE, PP, and PET Using NRTL Activity Coefficient Model</t>
  </si>
  <si>
    <t>LDPE, PET, PP, temp rate, solid/liquid/gas weight %</t>
  </si>
  <si>
    <t xml:space="preserve">https://www.hindawi.com/journals/jchem/2013/487676/tab3/ </t>
  </si>
  <si>
    <t>Yes (FYI this got repeated later on in number 37)</t>
  </si>
  <si>
    <t xml:space="preserve">Thermal and catalytic degradation of struturally different types of polyethylene into fuel oil </t>
  </si>
  <si>
    <t>HDPE, LDPE, LLDPE (linear low density), XLPE (crosslinked), liquid/waxy/residues/gaseous products</t>
  </si>
  <si>
    <t>https://www.sciencedirect.com/science/article/pii/S0141391096001917</t>
  </si>
  <si>
    <t>No (Paper mentions it but never says that they used them)</t>
  </si>
  <si>
    <t>Effect of plastic waste types on pyrolysis liquid oil</t>
  </si>
  <si>
    <t xml:space="preserve">Cited in ML Paper on 14. Has mixes of waste and single plastic data too. Small pilot scale batch pyrolysis reactor 20 L. 1 kg Feed. 450 C at 10 c/min ret time 75 min. N2 mentioned for TGA not reactor </t>
  </si>
  <si>
    <t>Miandad, R., Barakat, M, Aburiazaiza, A., Rehan, M., Ismail, I., Nizami, A. (2017). Effect of plastic waste types on pyrolysis liquid oil. International Biodeterioration &amp; Biodegradation, 119, 239-252. https://doi.org/10.1016/j.ibiod.2016.09.017</t>
  </si>
  <si>
    <t xml:space="preserve">No </t>
  </si>
  <si>
    <t xml:space="preserve">Thermal Cracking of the Model Seven Components Mixed Plastics into Oils/Waxes </t>
  </si>
  <si>
    <t>Bajus, M. &amp; Hájeková, E. (2010). Thermal Cracking of the Model Seven Components Mixed Plastics into Oils/Waxes. Slovak University of Technology</t>
  </si>
  <si>
    <t>Copyrolysis of oils/waxes of individual and mixed polyalkenes cracking products with petroleum fraction</t>
  </si>
  <si>
    <t>LLDPE and Mix Stream 450 C, 17 g. Same authors as above but different study. Batch</t>
  </si>
  <si>
    <t>Bajus, M. &amp; Hájeková, E. (2008). Copyrolysis of oils/waxes of individual and mixed polyalkenes cracking products with petroleum fraction. Fuel Processing Technology, 89(11), 1047-1055. https://doi.org/10.1016/j.fuproc.2008.04.007</t>
  </si>
  <si>
    <t>Analysis of products from the pyrolysis and liquefaction of single plastics and waste plastic mixtures</t>
  </si>
  <si>
    <t>Single and mixed stream of pryolysis at 500 C. 30-40 g samples. Nitgorne amount given in pressure</t>
  </si>
  <si>
    <t xml:space="preserve">Wiiliams, P. &amp; Slaney, E. (2007). Analysis of products from the pyrolysis and liquefaction of single plastics and waste plastic mixtures
		</t>
  </si>
  <si>
    <t>Fluidised bed pyrolysis of low density polyethylene to produce petrochemical feedstock</t>
  </si>
  <si>
    <t>Williams, P., &amp; Williams, E. (1999). Fluidised bed pyrolysis of low density polyethylene to produce petrochemical feedstock. Journal Of Analytical And Applied Pyrolysis, 51(1-2), 107-126. doi: 10.1016/s0165-2370(99)00011-x</t>
  </si>
  <si>
    <t>Fluidized bed thermal degradation products of HDPE in an inert atmosphere and in air–nitrogen mixtures</t>
  </si>
  <si>
    <t>HDPE stuff</t>
  </si>
  <si>
    <t>Mastral, F., Esperanza, E., Berrueco, C., Juste, M., &amp; Ceamanos, J. (2003). Fluidized bed thermal degradation products of HDPE in an inert atmosphere and in air–nitrogen mixtures. Journal Of Analytical And Applied Pyrolysis, 70(1), 1-17. doi: 10.1016/s0165-2370(02)00068-2</t>
  </si>
  <si>
    <t>Thermal Degradation of Real-World Waste Plastics and Simulated Mixed Plastics in a Two-Stage Pyrolysis–Catalysis Reactor for Fuel Production</t>
  </si>
  <si>
    <t>Single and mixed plastics stream cited from ANN paper</t>
  </si>
  <si>
    <t>Muhammad, C., Onwudili, J., Williams, P. (2015). Thermal Degradation of Real-World Waste Plastics and Simulated Mixed Plastics in a Two-Stage Pyrolysis–Catalysis Reactor for Fuel Production. Energy Fuels, 29(4), 2601-2609. https://doi.org/10.1021/ef502749h</t>
  </si>
  <si>
    <t>Time and temperature depended fuel gas generation from pyrolysis of real world municipal plastic waste</t>
  </si>
  <si>
    <t>Mixed waste stream paper cited</t>
  </si>
  <si>
    <t>Singh, R. &amp; Ruj, B. (2016). Time and temperature depended fuel gas generation from pyrolysis of real world municipal plastic waste. Fuel, 174(15), 163-171. https://doi.org/10.1016/j.fuel.2016.01.049</t>
  </si>
  <si>
    <t>Pyrolysis of high-density polyethylene in a fluidised bed reactor. Influence of the temperature and residence time</t>
  </si>
  <si>
    <t>HDPE, Fluidized Bed, lots of data points</t>
  </si>
  <si>
    <t>Mastral, F., Esperanza, E., Garcı́a, P., &amp; Juste, M.  (2002). Pyrolysis of high-density polyethylene in a fluidised bed reactor. Influence of the temperature and residence time. Journal of Analytical and Applies Pyrolysis, 63(1), 1-15. https://doi.org/10.1016/S0165-2370(01)00137-1</t>
  </si>
  <si>
    <t>Pyrolysis of polystyrene waste in a fluidized-bed reactor to obtain styrene monomer and gasoline fraction</t>
  </si>
  <si>
    <t>PS, Fluidized Bed, Data at different T</t>
  </si>
  <si>
    <t>Liu, Y., Qian, Y., Wang, Y. (2000). Pyrolysis of polystyrene waste in a fluidized-bed reactor to obtain styrene monomer and gasoline fraction. Fuel Processing Technology, 63(1), 45-55.https://doi.org/10.1016/S0378-3820(99)00066-1</t>
  </si>
  <si>
    <t>Composition of products from the pyrolysis of polyethylene and polystyrene in a closed batch reactor: Effects of temperature and residence time</t>
  </si>
  <si>
    <t>LDPE and PS and LDPE Mix Batch. Harder to get data since tables were only more detailed info</t>
  </si>
  <si>
    <t>Onwudili, J., Insura, N., &amp; Williams, P. (2009). Composition of products from the pyrolysis of polyethylene and polystyrene in a closed batch reactor: Effects of temperature and residence time. Journal of Analytical and Applies Pyrolysis, 86(2), 293-303. https://www.sciencedirect.com/science/article/pii/S0165237009001119</t>
  </si>
  <si>
    <t>Thermal and catalytic degradation of structurally different types of polyethylene into fuel oil</t>
  </si>
  <si>
    <t>HDPE and LDPE along with catalytic data</t>
  </si>
  <si>
    <t>Uddin, A., Koizumi, K., Murata, K., &amp; Sakata, Y. (1996). Thermal and catalytic degradation of structurally different types of polyethylene into fuel oil. Polymer Degredation and Stabliltiy, 56(1), 37-44</t>
  </si>
  <si>
    <t>repeat</t>
  </si>
  <si>
    <t>Degradation of polyethylene and polypropylene into fuel oil by using solid acid and non-acid catalysts</t>
  </si>
  <si>
    <t>HDPE and PP data. along with catalytic data</t>
  </si>
  <si>
    <t>Sakata, Y., Uddin, A., &amp; Muto, I. (1999). Degradation of polyethylene and polypropylene into fuel oil by using solid acid and non-acid catalysts. Journal of Analytical and Applies Pyrolysis, 51(1-2), 135-55. https://doi.org/10.1016/S0165-2370(99)00013-3</t>
  </si>
  <si>
    <t>Thermal Pyrolysis of Polypropylene Plastic Waste into Liquid Fuel: Reactor Performance Evaluation</t>
  </si>
  <si>
    <t>Mixed but described as polypropylene. Batch</t>
  </si>
  <si>
    <t>Martynis, M., Mulyazmi, M., Winada, E., &amp; Harahap, A. (2019). Thermal Pyrolysis of Polypropylene Plastic Waste into Liquid Fuel: Reactor Performance Evaluation. IOP Confrence: Materials Science and Engineering, 543. doi:10.1088/1757-899X/543/1/012047</t>
  </si>
  <si>
    <t>Temperature and time influence on the waste plastics pyrolysis in the fixed bed reactor</t>
  </si>
  <si>
    <t>Plastic mix with differetn rxn T and t</t>
  </si>
  <si>
    <t>Papuga, S., Gvero, P., &amp; Vukić, L. (2015). Temperature and time influence on the waste plastics pyrolysis in the fixed bed reactor. Thermal Science, 20, 154. DOI: 10.2298/TSCI141113154P</t>
  </si>
  <si>
    <t>https://www.researchgate.net/publication/283669274_Temperature_and_time_influence_on_the_waste_plastics_pyrolysis_in_the_fixed_bed_reactor</t>
  </si>
  <si>
    <t>Influence of time and temperature on pyrolysis of plastic wastes in a semi-batch reactor</t>
  </si>
  <si>
    <t>Semi batch platics mix</t>
  </si>
  <si>
    <t>López, A. Marco, I., Caballero, B., Laresgoiti, M., &amp; Adrados, A. (2011). Influence of time and temperature on pyrolysis of plastic wastes in a semi-batch reactor. Chemical Engineering Journal, 173(1), 62-71. https://doi.org/10.1016/j.cej.2011.07.037</t>
  </si>
  <si>
    <t xml:space="preserve">https://www.sciencedirect.com/science/article/pii/S1385894711008643		
		</t>
  </si>
  <si>
    <t>Catalytic cracking of polyethylene plastic waste using synthesised zeolite Y from Nigerian kaolin deposit</t>
  </si>
  <si>
    <t>Catalyst LDPE</t>
  </si>
  <si>
    <t>Ajibola, A., Omoleye, J., &amp; Efeovbokhan, V. (2018). Catalytic cracking of polyethylene plastic waste using synthesised zeolite Y from Nigerian kaolin deposit. Applied Petrochemical Research, 8, 211-217. 
https://doi.org/10.1007/s13203-018-0216-7</t>
  </si>
  <si>
    <t>https://link.springer.com/article/10.1007/s13203-018-0216-7</t>
  </si>
  <si>
    <t>Pyrolysis Study of mixed plastics waste</t>
  </si>
  <si>
    <t>HDPE, LDPE, PP, PS mixtures with catalyst</t>
  </si>
  <si>
    <t>Jadhao, S. &amp; Seethamraju, S. (2020). Pyrolysis Study of mixed plastics waste. IOP Conf. Ser.: Mater. Sci. Eng., 736. Retrived from https://iopscience.iop.org/article/10.1088/1757-899X/736/4/042036/pdf</t>
  </si>
  <si>
    <t>Pyrolysis of Plastics to Liquid Fuel Using Sulphated Zirconium Hydroxide Catalyst
Download PDF</t>
  </si>
  <si>
    <t>Data for catalyst and no catalyst. Different catalyst % as well. Not totally sure how that will be modeled firs</t>
  </si>
  <si>
    <t>Panda, A., Alotaibi, A., Kozhevnikov, I., &amp; Shiju, N. (2020). Pyrolysis of Plastics to Liquid Fuel Using Sulphated Zirconium Hydroxide Catalyst. Waste and Biomass Valorization 11, 6337-6345. Retrived from https://link.springer.com/article/10.1007/s12649-019-00841-4</t>
  </si>
  <si>
    <t>Catalytic Pyrolysis of Waste Plastic Mixture</t>
  </si>
  <si>
    <t>Non catalyst and catalyst data. PP and PP and PET mix</t>
  </si>
  <si>
    <t>Sembiring et al. (2018). Catalytic Pyrolysis of Waste Plastic Mixture. IOP Conf. Ser.: Mater. Sci. Eng., 316. Retrived from https://iopscience.iop.org/article/10.1088/1757-899X/316/1/012020/pdf</t>
  </si>
  <si>
    <t>Overview</t>
  </si>
  <si>
    <t>Pryolisis</t>
  </si>
  <si>
    <t xml:space="preserve">500C </t>
  </si>
  <si>
    <t xml:space="preserve">Catalyst Bed at 400, 450, 500, 550, 600C </t>
  </si>
  <si>
    <t>2 Reactors one for pryloisis one for catlaysts (10g)</t>
  </si>
  <si>
    <t>ZSM-5 and Y-Zeolite Catalyst</t>
  </si>
  <si>
    <t xml:space="preserve">Data </t>
  </si>
  <si>
    <t>Aromatics in Product Oils (wt%)</t>
  </si>
  <si>
    <t>Aromatic and polycyclic aromatic hydrocarbons present in the product oils from the zeolite ZSM-5 catalytic pyrolysis of polyethylene (wt.%)</t>
  </si>
  <si>
    <t>No catalyst (°C)</t>
  </si>
  <si>
    <t>Y-zeolite bed temperature (°C)</t>
  </si>
  <si>
    <t>Zeolite ZSM-5 bed temperature (°C)</t>
  </si>
  <si>
    <t>Toluene</t>
  </si>
  <si>
    <t>Ethylbenzene</t>
  </si>
  <si>
    <t>Xylenes</t>
  </si>
  <si>
    <t>Single ring aromatics</t>
  </si>
  <si>
    <t>(Excluding toluene, ethylbenzene, xylenes)</t>
  </si>
  <si>
    <t>Excluding toluene, ethylbenzene, xylenes)</t>
  </si>
  <si>
    <t>Two ring aromatics</t>
  </si>
  <si>
    <t>Three ring aromatics</t>
  </si>
  <si>
    <t>Four ring aromatics</t>
  </si>
  <si>
    <t>&lt;0.01</t>
  </si>
  <si>
    <t>Total PAH</t>
  </si>
  <si>
    <t>Total aromatics</t>
  </si>
  <si>
    <t>Polycyclic Aromatics Hydrocarbons in proudct oils (ppm)</t>
  </si>
  <si>
    <t>Polycyclic aromatic hydrocarbons present in the product oils from the zeolite ZSM-5 catalytic pyrolysis of polyethylene (ppm)</t>
  </si>
  <si>
    <t>Naphthalene</t>
  </si>
  <si>
    <t>Methylnaphthalene</t>
  </si>
  <si>
    <t>Dimethylnaphthalene</t>
  </si>
  <si>
    <t>Trimethylnaphthalene</t>
  </si>
  <si>
    <t>Tetramethylnaphthalene</t>
  </si>
  <si>
    <t>Phenanthrene</t>
  </si>
  <si>
    <t>Methylphenanthrene</t>
  </si>
  <si>
    <t>Dimethylphenanthrene</t>
  </si>
  <si>
    <t>Trimethylphenanthrene</t>
  </si>
  <si>
    <t>Tetramethylphenanthrene</t>
  </si>
  <si>
    <t>Pyrene</t>
  </si>
  <si>
    <t>&lt;10</t>
  </si>
  <si>
    <t>Methylpyrene</t>
  </si>
  <si>
    <t>Dimethylpyrene</t>
  </si>
  <si>
    <t>Total (wt.%)</t>
  </si>
  <si>
    <t>Pryolisys</t>
  </si>
  <si>
    <t>Fludided Bed Reactor 500 -600C</t>
  </si>
  <si>
    <t>Silica Sand paritlce size 100-180 microm, sand contact time 1350s, WHSV h^-1</t>
  </si>
  <si>
    <t>Reidence times 12.4-20.4</t>
  </si>
  <si>
    <t>Sample size 5-20 mg</t>
  </si>
  <si>
    <t>LDPE of MW 4000 and MW 35000</t>
  </si>
  <si>
    <t xml:space="preserve">Mass yield from Prylosis PE 4000 in FBR </t>
  </si>
  <si>
    <t>Product Yield (wt%)</t>
  </si>
  <si>
    <t>Entry</t>
  </si>
  <si>
    <t xml:space="preserve">T [°C] </t>
  </si>
  <si>
    <t>time [s]</t>
  </si>
  <si>
    <t>Gas</t>
  </si>
  <si>
    <t>Liquid</t>
  </si>
  <si>
    <t>Char</t>
  </si>
  <si>
    <t>Total</t>
  </si>
  <si>
    <t>Gas composition from pyrolysis of PE4000 in the fluidized‐bed reactor.</t>
  </si>
  <si>
    <t>Carbon Yield (%)</t>
  </si>
  <si>
    <t>Alkene/alkane ratio</t>
  </si>
  <si>
    <t>Methane</t>
  </si>
  <si>
    <t>Ethene</t>
  </si>
  <si>
    <t>Ethane</t>
  </si>
  <si>
    <t>Propene</t>
  </si>
  <si>
    <t>Propane</t>
  </si>
  <si>
    <t>Butene</t>
  </si>
  <si>
    <t>Butane</t>
  </si>
  <si>
    <t>1,3‐Butadiene</t>
  </si>
  <si>
    <t>Pentane</t>
  </si>
  <si>
    <t>CO</t>
  </si>
  <si>
    <t>H2 (vol%)</t>
  </si>
  <si>
    <t>C2</t>
  </si>
  <si>
    <t>C3</t>
  </si>
  <si>
    <t>C4</t>
  </si>
  <si>
    <t>0.58±0.02</t>
  </si>
  <si>
    <t>1.49±0.06</t>
  </si>
  <si>
    <t>0.93±0.01</t>
  </si>
  <si>
    <t>2.55±0.08</t>
  </si>
  <si>
    <t>0.74±0.03</t>
  </si>
  <si>
    <t>0.85±0.10</t>
  </si>
  <si>
    <t>0.16±0.04</t>
  </si>
  <si>
    <t>0.10±0.02</t>
  </si>
  <si>
    <t>0.25±0.02</t>
  </si>
  <si>
    <t>7.66±0.18</t>
  </si>
  <si>
    <t>27.77±2.56</t>
  </si>
  <si>
    <t>1.94±0.06</t>
  </si>
  <si>
    <t>5.86±0.03</t>
  </si>
  <si>
    <t>2.36±0.01</t>
  </si>
  <si>
    <t>4.89±0.19</t>
  </si>
  <si>
    <t>0.78±0.05</t>
  </si>
  <si>
    <t>0.91±0.09</t>
  </si>
  <si>
    <t>0.10±0.01</t>
  </si>
  <si>
    <t>0.29±0.03</t>
  </si>
  <si>
    <t>0.24±0.01</t>
  </si>
  <si>
    <t>17.38±0.31</t>
  </si>
  <si>
    <t>13.04±0.88</t>
  </si>
  <si>
    <t>2.55±0.05</t>
  </si>
  <si>
    <t>6.84±0.14</t>
  </si>
  <si>
    <t>3.25±0.06</t>
  </si>
  <si>
    <t>5.94±0.12</t>
  </si>
  <si>
    <t>1.07±0.02</t>
  </si>
  <si>
    <t>0.93±0.02</t>
  </si>
  <si>
    <t>0.32±0.02</t>
  </si>
  <si>
    <t>0.75±0.02</t>
  </si>
  <si>
    <t>21.76±0.44</t>
  </si>
  <si>
    <t>26.62±1.59</t>
  </si>
  <si>
    <t>3.64±0.15</t>
  </si>
  <si>
    <t>9.14±0.21</t>
  </si>
  <si>
    <t>4.07±0.05</t>
  </si>
  <si>
    <t>5.28±0.25</t>
  </si>
  <si>
    <t>0.84±0.08</t>
  </si>
  <si>
    <t>0.51±0.03</t>
  </si>
  <si>
    <t>0.06±0.01</t>
  </si>
  <si>
    <t>0.14±0.02</t>
  </si>
  <si>
    <t>0.75±0.14</t>
  </si>
  <si>
    <t>24.44±0.42</t>
  </si>
  <si>
    <t>25.16±1.52</t>
  </si>
  <si>
    <t>4.13±0.27</t>
  </si>
  <si>
    <t>9.64±0.06</t>
  </si>
  <si>
    <t>4.63±0.02</t>
  </si>
  <si>
    <t>4.68±0.75</t>
  </si>
  <si>
    <t>0.71±0.12</t>
  </si>
  <si>
    <t>0.27±0.02</t>
  </si>
  <si>
    <t>0.03±0.01</t>
  </si>
  <si>
    <t>0.07±0.01</t>
  </si>
  <si>
    <t>0.88±0.20</t>
  </si>
  <si>
    <t>25.04±0.38</t>
  </si>
  <si>
    <t>29.07±1.67</t>
  </si>
  <si>
    <t>10.20±0.39</t>
  </si>
  <si>
    <t>17.74±0.46</t>
  </si>
  <si>
    <t>9.08±0.54</t>
  </si>
  <si>
    <t>11.50±0.44</t>
  </si>
  <si>
    <t>1.58±0.03</t>
  </si>
  <si>
    <t>0.84±0.02</t>
  </si>
  <si>
    <t>0.11±0.01</t>
  </si>
  <si>
    <t>0.15±0.02</t>
  </si>
  <si>
    <t>0.93±0.15</t>
  </si>
  <si>
    <t>52.14±1.14</t>
  </si>
  <si>
    <t>37.39±2.01</t>
  </si>
  <si>
    <t>I really like this diagram too</t>
  </si>
  <si>
    <t xml:space="preserve">Overview </t>
  </si>
  <si>
    <t>novel design decribed in paper</t>
  </si>
  <si>
    <t>500-800C</t>
  </si>
  <si>
    <t>Heating rate fo 5 C/min</t>
  </si>
  <si>
    <t>N purge flow 20 ml/min</t>
  </si>
  <si>
    <t>Had to use this for determining overall yeilds</t>
  </si>
  <si>
    <t>found that this setup favored fuel product</t>
  </si>
  <si>
    <t>Data tables from supplemetnal info</t>
  </si>
  <si>
    <r>
      <t xml:space="preserve">Detailed </t>
    </r>
    <r>
      <rPr>
        <b/>
        <sz val="10"/>
        <rFont val="Arial"/>
        <family val="2"/>
      </rPr>
      <t>Gas</t>
    </r>
    <r>
      <rPr>
        <sz val="10"/>
        <color rgb="FF000000"/>
        <rFont val="Arial"/>
        <family val="2"/>
      </rPr>
      <t xml:space="preserve"> Product Composition With Respect to Reactor Temperature</t>
    </r>
  </si>
  <si>
    <r>
      <t xml:space="preserve">Detailed </t>
    </r>
    <r>
      <rPr>
        <b/>
        <sz val="10"/>
        <rFont val="Arial"/>
        <family val="2"/>
      </rPr>
      <t>Oil</t>
    </r>
    <r>
      <rPr>
        <sz val="10"/>
        <color rgb="FF000000"/>
        <rFont val="Arial"/>
        <family val="2"/>
      </rPr>
      <t xml:space="preserve"> Product Composition With Respect to Reactor Temperature (oC).</t>
    </r>
  </si>
  <si>
    <t>Chemical Formula</t>
  </si>
  <si>
    <t>Compound</t>
  </si>
  <si>
    <t>Reactor Bed Temperature (oC)</t>
  </si>
  <si>
    <t>Name</t>
  </si>
  <si>
    <t>Wt.%</t>
  </si>
  <si>
    <t>Wt.(%)</t>
  </si>
  <si>
    <t>C2H6, C2H4</t>
  </si>
  <si>
    <t>Ethane, Ethene</t>
  </si>
  <si>
    <t>Cyclononane</t>
  </si>
  <si>
    <t>C9H18</t>
  </si>
  <si>
    <t>C3H8, C3H6</t>
  </si>
  <si>
    <t>Propen, Propane</t>
  </si>
  <si>
    <t>Nonane</t>
  </si>
  <si>
    <t>C9H20</t>
  </si>
  <si>
    <t>C4H10, C4H8</t>
  </si>
  <si>
    <t>Butane, Butene</t>
  </si>
  <si>
    <t>Decene</t>
  </si>
  <si>
    <t>C10H20</t>
  </si>
  <si>
    <t>C4H8</t>
  </si>
  <si>
    <t>Cyclobutane</t>
  </si>
  <si>
    <t>Decane</t>
  </si>
  <si>
    <t>C10H22</t>
  </si>
  <si>
    <t>C5H10</t>
  </si>
  <si>
    <t>1-Pentene</t>
  </si>
  <si>
    <t>Cycloundecane</t>
  </si>
  <si>
    <t>C11H22</t>
  </si>
  <si>
    <t>C5H12</t>
  </si>
  <si>
    <t>Undecane</t>
  </si>
  <si>
    <t>C11H24</t>
  </si>
  <si>
    <t>1-Butene -3 methyl</t>
  </si>
  <si>
    <t>Dodecene</t>
  </si>
  <si>
    <t>C12H24</t>
  </si>
  <si>
    <t>1,2 dimethyl cyclopropane</t>
  </si>
  <si>
    <t>Tridecene</t>
  </si>
  <si>
    <t>C13H26</t>
  </si>
  <si>
    <t>C5H8</t>
  </si>
  <si>
    <t>1,4 Pentadiene</t>
  </si>
  <si>
    <t>Tridecane</t>
  </si>
  <si>
    <t>C13H28</t>
  </si>
  <si>
    <t>C5H9</t>
  </si>
  <si>
    <t>1,3 Pentadiene</t>
  </si>
  <si>
    <t>1-Tridecyne</t>
  </si>
  <si>
    <t>C13H24</t>
  </si>
  <si>
    <t>Cyclopentene</t>
  </si>
  <si>
    <t>Tetradecene</t>
  </si>
  <si>
    <t>C14H28</t>
  </si>
  <si>
    <t>C6H12</t>
  </si>
  <si>
    <t>1-Hexene</t>
  </si>
  <si>
    <t>Tetradecane</t>
  </si>
  <si>
    <t>C14H30</t>
  </si>
  <si>
    <t>C6H14</t>
  </si>
  <si>
    <t>Hexane</t>
  </si>
  <si>
    <t>C6H10</t>
  </si>
  <si>
    <t>Methylcyclopentene</t>
  </si>
  <si>
    <t>Pentadecene</t>
  </si>
  <si>
    <t>C15H30</t>
  </si>
  <si>
    <t>C6H11</t>
  </si>
  <si>
    <t>3- methylcyclopentene</t>
  </si>
  <si>
    <t>Pentadecane</t>
  </si>
  <si>
    <t>C15H32</t>
  </si>
  <si>
    <t>C7H14</t>
  </si>
  <si>
    <t>1-Heptene</t>
  </si>
  <si>
    <t>Hexadecanal</t>
  </si>
  <si>
    <t>C16H32O</t>
  </si>
  <si>
    <t>C7H16</t>
  </si>
  <si>
    <t>Heptane</t>
  </si>
  <si>
    <t>Octadecenal</t>
  </si>
  <si>
    <t>C18H34O</t>
  </si>
  <si>
    <t>C7H8</t>
  </si>
  <si>
    <t>Hexadecene</t>
  </si>
  <si>
    <t>C16H32</t>
  </si>
  <si>
    <t>C8H18</t>
  </si>
  <si>
    <t>1-octane</t>
  </si>
  <si>
    <t>Hexadecane</t>
  </si>
  <si>
    <t>C16H34</t>
  </si>
  <si>
    <t>C8H19</t>
  </si>
  <si>
    <t>Octane</t>
  </si>
  <si>
    <t>Cyclopropane, 1-methyl-2pentyl</t>
  </si>
  <si>
    <t>C18H36O</t>
  </si>
  <si>
    <t>Decane,2,4,6-trimethyl</t>
  </si>
  <si>
    <t>Heptadecene</t>
  </si>
  <si>
    <t>C17H34</t>
  </si>
  <si>
    <t>C6H6</t>
  </si>
  <si>
    <t>Benzene</t>
  </si>
  <si>
    <t>Heptadecane</t>
  </si>
  <si>
    <t>C17H36</t>
  </si>
  <si>
    <t>Octadecane</t>
  </si>
  <si>
    <t>C18H36</t>
  </si>
  <si>
    <t>C18H38</t>
  </si>
  <si>
    <t>Nonadecene</t>
  </si>
  <si>
    <t>C19H38</t>
  </si>
  <si>
    <t>Nonadecane</t>
  </si>
  <si>
    <t>C19H40</t>
  </si>
  <si>
    <t>11-Hexadecenoic acid</t>
  </si>
  <si>
    <t>C16H30O2</t>
  </si>
  <si>
    <t>Eicosene</t>
  </si>
  <si>
    <t>C20H40</t>
  </si>
  <si>
    <t>Eicosane</t>
  </si>
  <si>
    <t>C20H42</t>
  </si>
  <si>
    <t>Heneicosene</t>
  </si>
  <si>
    <t>C21H42</t>
  </si>
  <si>
    <t>Heneicosane</t>
  </si>
  <si>
    <t>C21H44</t>
  </si>
  <si>
    <t>Docosene</t>
  </si>
  <si>
    <t>C22H44</t>
  </si>
  <si>
    <t>Docosane</t>
  </si>
  <si>
    <t>C22H46</t>
  </si>
  <si>
    <t>Tricosene</t>
  </si>
  <si>
    <t>C23H46</t>
  </si>
  <si>
    <t>Tricosane</t>
  </si>
  <si>
    <t>C23H48</t>
  </si>
  <si>
    <t>Tetracosene</t>
  </si>
  <si>
    <t>C24H48</t>
  </si>
  <si>
    <t>Tetracosane</t>
  </si>
  <si>
    <t>C24H50</t>
  </si>
  <si>
    <t>Pentacosene</t>
  </si>
  <si>
    <t>C25H50</t>
  </si>
  <si>
    <t>Pentacosane</t>
  </si>
  <si>
    <t>C25H52</t>
  </si>
  <si>
    <t>Hexacosene</t>
  </si>
  <si>
    <t>C26H52</t>
  </si>
  <si>
    <t>Hexacosane</t>
  </si>
  <si>
    <t>C26H54</t>
  </si>
  <si>
    <t>Heptacosene</t>
  </si>
  <si>
    <t>C27H54</t>
  </si>
  <si>
    <t>Heptacosane</t>
  </si>
  <si>
    <t>C27H56</t>
  </si>
  <si>
    <t>Octacosane</t>
  </si>
  <si>
    <t>C28H58</t>
  </si>
  <si>
    <t>Nonacosane</t>
  </si>
  <si>
    <t>C29H60</t>
  </si>
  <si>
    <t>Dodecane</t>
  </si>
  <si>
    <t>C12H26</t>
  </si>
  <si>
    <t>Not a direct paper with data but I though this was interesting  for potential comparison</t>
  </si>
  <si>
    <t>"Plastic waste compositions tested in pyrolysis studies"</t>
  </si>
  <si>
    <t>Test Run</t>
  </si>
  <si>
    <t>Polyethylene (PE) (%)</t>
  </si>
  <si>
    <t>Polypropylene (PP) (%)</t>
  </si>
  <si>
    <t>Polystyrene (PS) (%)</t>
  </si>
  <si>
    <t>68 PE</t>
  </si>
  <si>
    <t>68 PP</t>
  </si>
  <si>
    <t>68 PS</t>
  </si>
  <si>
    <t>100 PE</t>
  </si>
  <si>
    <t>–</t>
  </si>
  <si>
    <t>100 PP</t>
  </si>
  <si>
    <t>100 PS</t>
  </si>
  <si>
    <t>Have to read off this I ges</t>
  </si>
  <si>
    <t>Used apparatrus initially for biomass</t>
  </si>
  <si>
    <t xml:space="preserve">Snipping tool becasue Data wont copy and paste </t>
  </si>
  <si>
    <t>3- 60 g/h feed rate entrianed in N2</t>
  </si>
  <si>
    <t>N2 used as fluidized gas</t>
  </si>
  <si>
    <t>Sand fluidized bed</t>
  </si>
  <si>
    <t xml:space="preserve">atmospheric conditions </t>
  </si>
  <si>
    <t>PVC</t>
  </si>
  <si>
    <t>&lt; 0.5 mm particle size</t>
  </si>
  <si>
    <t xml:space="preserve">520 C </t>
  </si>
  <si>
    <t>HCl main gas product</t>
  </si>
  <si>
    <t>corrosion of reactor -&gt; tests not continued</t>
  </si>
  <si>
    <t>PS</t>
  </si>
  <si>
    <t xml:space="preserve">3 Ts </t>
  </si>
  <si>
    <t>532, 615, 708 C</t>
  </si>
  <si>
    <t>main product = styrene</t>
  </si>
  <si>
    <t xml:space="preserve">fast pyrlosis best for getting monomer back </t>
  </si>
  <si>
    <t>PE</t>
  </si>
  <si>
    <t>majority of experiments</t>
  </si>
  <si>
    <t>difficult to obtain high yields of ethylnee</t>
  </si>
  <si>
    <t xml:space="preserve">First tests on sand fluidized bed </t>
  </si>
  <si>
    <t>515-790 C</t>
  </si>
  <si>
    <t>Lower than 700 C - solid products majority</t>
  </si>
  <si>
    <t>Component</t>
  </si>
  <si>
    <t>Lower limit</t>
  </si>
  <si>
    <t>Upper limit</t>
  </si>
  <si>
    <t>Paper waste</t>
  </si>
  <si>
    <t>Food waste</t>
  </si>
  <si>
    <t>Plastic matter</t>
  </si>
  <si>
    <t>Metal</t>
  </si>
  <si>
    <t>Glass</t>
  </si>
  <si>
    <t>Textile</t>
  </si>
  <si>
    <t>Wood</t>
  </si>
  <si>
    <t>Leather and rubber</t>
  </si>
  <si>
    <t>Miscellaneous</t>
  </si>
  <si>
    <t>"Yields of the products obtained by PS pyrolysis at different temperatures"</t>
  </si>
  <si>
    <t>Styrene</t>
  </si>
  <si>
    <r>
      <t>C</t>
    </r>
    <r>
      <rPr>
        <sz val="8"/>
        <color rgb="FF2E2E2E"/>
        <rFont val="Georgia"/>
        <family val="1"/>
      </rPr>
      <t>2</t>
    </r>
    <r>
      <rPr>
        <sz val="11"/>
        <color rgb="FF2E2E2E"/>
        <rFont val="Georgia"/>
        <family val="1"/>
      </rPr>
      <t>–C</t>
    </r>
    <r>
      <rPr>
        <sz val="8"/>
        <color rgb="FF2E2E2E"/>
        <rFont val="Georgia"/>
        <family val="1"/>
      </rPr>
      <t>4</t>
    </r>
    <r>
      <rPr>
        <sz val="11"/>
        <color rgb="FF2E2E2E"/>
        <rFont val="Georgia"/>
        <family val="1"/>
      </rPr>
      <t> hydrocarbons</t>
    </r>
  </si>
  <si>
    <r>
      <t>C</t>
    </r>
    <r>
      <rPr>
        <sz val="8"/>
        <color rgb="FF2E2E2E"/>
        <rFont val="Georgia"/>
        <family val="1"/>
      </rPr>
      <t>5</t>
    </r>
    <r>
      <rPr>
        <sz val="11"/>
        <color rgb="FF2E2E2E"/>
        <rFont val="Georgia"/>
        <family val="1"/>
      </rPr>
      <t>–C</t>
    </r>
    <r>
      <rPr>
        <sz val="8"/>
        <color rgb="FF2E2E2E"/>
        <rFont val="Georgia"/>
        <family val="1"/>
      </rPr>
      <t>8</t>
    </r>
    <r>
      <rPr>
        <sz val="11"/>
        <color rgb="FF2E2E2E"/>
        <rFont val="Georgia"/>
        <family val="1"/>
      </rPr>
      <t> hydrocarbons</t>
    </r>
  </si>
  <si>
    <t>"Yields of the products obtained by
 PE pyrolysis at different temperatures</t>
  </si>
  <si>
    <t>Fraction</t>
  </si>
  <si>
    <t>Total-paraffin</t>
  </si>
  <si>
    <t>Total-olefin</t>
  </si>
  <si>
    <t>Naphthene</t>
  </si>
  <si>
    <t>Aromatics</t>
  </si>
  <si>
    <t>Others</t>
  </si>
  <si>
    <t>"Yields of the products obtained by PP 
pyrolysis at different temperatures (K)"</t>
  </si>
  <si>
    <t>"Yields of the products obtained by municipal plastic
 waste pyrolysis at different temperatures (K)"</t>
  </si>
  <si>
    <t>Carbon Number to Product Types</t>
  </si>
  <si>
    <t>C4-12</t>
  </si>
  <si>
    <t>Gas Range</t>
  </si>
  <si>
    <t>C12-23</t>
  </si>
  <si>
    <t>Diesel</t>
  </si>
  <si>
    <t>C10-18</t>
  </si>
  <si>
    <t>Kerosene</t>
  </si>
  <si>
    <t>C23-40</t>
  </si>
  <si>
    <t>Motor Oil</t>
  </si>
  <si>
    <t>HDPE Catalyst = ZSM5</t>
  </si>
  <si>
    <t>wt%</t>
  </si>
  <si>
    <t xml:space="preserve">Thermal </t>
  </si>
  <si>
    <t>Catalytic</t>
  </si>
  <si>
    <t xml:space="preserve">Liquid </t>
  </si>
  <si>
    <t>C6-12</t>
  </si>
  <si>
    <t>C13-23</t>
  </si>
  <si>
    <t>&gt;C23</t>
  </si>
  <si>
    <t>Solid</t>
  </si>
  <si>
    <t xml:space="preserve">Batch Reactor </t>
  </si>
  <si>
    <t>450C</t>
  </si>
  <si>
    <t>Product Yield</t>
  </si>
  <si>
    <t>LDPE-HZSM-5</t>
  </si>
  <si>
    <t>HDPE-HZSM-5</t>
  </si>
  <si>
    <t>(% wt.)</t>
  </si>
  <si>
    <t>Gas Fraction</t>
  </si>
  <si>
    <t>Liquid Fraction/wax</t>
  </si>
  <si>
    <t>Solid Fraction</t>
  </si>
  <si>
    <t>LDPE to HDPE and with catalysts</t>
  </si>
  <si>
    <t>1 cm^2 peices</t>
  </si>
  <si>
    <t>Heat rate = 20 C/min</t>
  </si>
  <si>
    <t>Air stream flow rate 40 ml.min from 35 C to 600 C</t>
  </si>
  <si>
    <t xml:space="preserve">Semi batch reactor heated electrically </t>
  </si>
  <si>
    <t>20 g samples HDPE</t>
  </si>
  <si>
    <t>liquid / wax products collected via condenser</t>
  </si>
  <si>
    <t>What is?</t>
  </si>
  <si>
    <t>Char?</t>
  </si>
  <si>
    <t>Oil (wt%)</t>
  </si>
  <si>
    <t>Wax (wt%)</t>
  </si>
  <si>
    <t>Gas/Volatile (wt%)</t>
  </si>
  <si>
    <t>Residue (wt%)</t>
  </si>
  <si>
    <t>Rxn time (min</t>
  </si>
  <si>
    <t>GC MS data for different compounds in the oul but its solely based on area %</t>
  </si>
  <si>
    <t>Can see paper for it</t>
  </si>
  <si>
    <t>Data for https://core.ac.uk/download/pdf/35463715.pdf</t>
  </si>
  <si>
    <t>Product yield from pyrolysis of individual plastics (wt%)</t>
  </si>
  <si>
    <t>Plastic</t>
  </si>
  <si>
    <r>
      <t>Heating rate, K min</t>
    </r>
    <r>
      <rPr>
        <b/>
        <sz val="8"/>
        <color rgb="FF2E2E2E"/>
        <rFont val="Georgia"/>
        <family val="1"/>
      </rPr>
      <t>− 1</t>
    </r>
  </si>
  <si>
    <t>Char, %</t>
  </si>
  <si>
    <t>Oil/wax, %</t>
  </si>
  <si>
    <t>Gases, %</t>
  </si>
  <si>
    <t>Polystyrene (PS)</t>
  </si>
  <si>
    <t>Polyethylene of low density (PE)</t>
  </si>
  <si>
    <t>Acrylonitrile butadiene styrene (ABS)</t>
  </si>
  <si>
    <t>Polyenterophthalate of ethylene (PET)</t>
  </si>
  <si>
    <t>Polypropylene (PP)</t>
  </si>
  <si>
    <t>Table 3: Gas composition from pyrolysis of individual plastics (wt%) heating rate: 20K min^-1</t>
  </si>
  <si>
    <t>ABS</t>
  </si>
  <si>
    <t>Hydrogen</t>
  </si>
  <si>
    <r>
      <t>CO</t>
    </r>
    <r>
      <rPr>
        <sz val="8"/>
        <color rgb="FF2E2E2E"/>
        <rFont val="Georgia"/>
        <family val="1"/>
      </rPr>
      <t>2</t>
    </r>
  </si>
  <si>
    <r>
      <t>Table 4</t>
    </r>
    <r>
      <rPr>
        <sz val="12"/>
        <color rgb="FF323232"/>
        <rFont val="Georgia"/>
        <family val="1"/>
      </rPr>
      <t>. Kinetics constants and correlation coefficients</t>
    </r>
  </si>
  <si>
    <t>Temperature, °C</t>
  </si>
  <si>
    <r>
      <t>k</t>
    </r>
    <r>
      <rPr>
        <b/>
        <sz val="11"/>
        <color rgb="FF2E2E2E"/>
        <rFont val="Georgia"/>
        <family val="1"/>
      </rPr>
      <t>, s</t>
    </r>
    <r>
      <rPr>
        <b/>
        <sz val="8"/>
        <color rgb="FF2E2E2E"/>
        <rFont val="Georgia"/>
        <family val="1"/>
      </rPr>
      <t>− 1</t>
    </r>
  </si>
  <si>
    <r>
      <t>Correlation coefficient, </t>
    </r>
    <r>
      <rPr>
        <b/>
        <i/>
        <sz val="11"/>
        <color rgb="FF2E2E2E"/>
        <rFont val="Georgia"/>
        <family val="1"/>
      </rPr>
      <t>R</t>
    </r>
    <r>
      <rPr>
        <b/>
        <sz val="8"/>
        <color rgb="FF2E2E2E"/>
        <rFont val="Georgia"/>
        <family val="1"/>
      </rPr>
      <t>2</t>
    </r>
  </si>
  <si>
    <t>Recycled plastics (RP)</t>
  </si>
  <si>
    <r>
      <t>Table 5</t>
    </r>
    <r>
      <rPr>
        <sz val="12"/>
        <color rgb="FF323232"/>
        <rFont val="Georgia"/>
        <family val="1"/>
      </rPr>
      <t>. Activation energy, Arrhenius pre-exponential factor,  and correlation coefficients</t>
    </r>
  </si>
  <si>
    <r>
      <t>E</t>
    </r>
    <r>
      <rPr>
        <b/>
        <sz val="8"/>
        <color rgb="FF2E2E2E"/>
        <rFont val="Georgia"/>
        <family val="1"/>
      </rPr>
      <t>a</t>
    </r>
    <r>
      <rPr>
        <b/>
        <sz val="11"/>
        <color rgb="FF2E2E2E"/>
        <rFont val="Georgia"/>
        <family val="1"/>
      </rPr>
      <t>, kJ mol</t>
    </r>
    <r>
      <rPr>
        <b/>
        <sz val="8"/>
        <color rgb="FF2E2E2E"/>
        <rFont val="Georgia"/>
        <family val="1"/>
      </rPr>
      <t>− 1</t>
    </r>
  </si>
  <si>
    <r>
      <t>k</t>
    </r>
    <r>
      <rPr>
        <b/>
        <sz val="8"/>
        <color rgb="FF2E2E2E"/>
        <rFont val="Georgia"/>
        <family val="1"/>
      </rPr>
      <t>o</t>
    </r>
    <r>
      <rPr>
        <b/>
        <sz val="11"/>
        <color rgb="FF2E2E2E"/>
        <rFont val="Georgia"/>
        <family val="1"/>
      </rPr>
      <t>, s</t>
    </r>
    <r>
      <rPr>
        <b/>
        <sz val="8"/>
        <color rgb="FF2E2E2E"/>
        <rFont val="Georgia"/>
        <family val="1"/>
      </rPr>
      <t>− 1</t>
    </r>
  </si>
  <si>
    <r>
      <t>1.61 × 10</t>
    </r>
    <r>
      <rPr>
        <sz val="8"/>
        <color rgb="FF2E2E2E"/>
        <rFont val="Georgia"/>
        <family val="1"/>
      </rPr>
      <t>8</t>
    </r>
  </si>
  <si>
    <r>
      <t>2.3 × 10</t>
    </r>
    <r>
      <rPr>
        <sz val="8"/>
        <color rgb="FF2E2E2E"/>
        <rFont val="Georgia"/>
        <family val="1"/>
      </rPr>
      <t>18</t>
    </r>
  </si>
  <si>
    <r>
      <t>6.97 × 10</t>
    </r>
    <r>
      <rPr>
        <sz val="8"/>
        <color rgb="FF2E2E2E"/>
        <rFont val="Georgia"/>
        <family val="1"/>
      </rPr>
      <t>6</t>
    </r>
  </si>
  <si>
    <r>
      <t>3.85 × 10</t>
    </r>
    <r>
      <rPr>
        <sz val="8"/>
        <color rgb="FF2E2E2E"/>
        <rFont val="Georgia"/>
        <family val="1"/>
      </rPr>
      <t>9</t>
    </r>
  </si>
  <si>
    <r>
      <t>1.06 × 10</t>
    </r>
    <r>
      <rPr>
        <sz val="8"/>
        <color rgb="FF2E2E2E"/>
        <rFont val="Georgia"/>
        <family val="1"/>
      </rPr>
      <t>10</t>
    </r>
  </si>
  <si>
    <r>
      <t>3.5 × 10</t>
    </r>
    <r>
      <rPr>
        <sz val="8"/>
        <color rgb="FF2E2E2E"/>
        <rFont val="Georgia"/>
        <family val="1"/>
      </rPr>
      <t>12</t>
    </r>
  </si>
  <si>
    <t>For neural network building</t>
  </si>
  <si>
    <t>400 g mixed HDPE, LDPE, PS, PP</t>
  </si>
  <si>
    <t>200 mL/min N2 flow</t>
  </si>
  <si>
    <t xml:space="preserve">500 C </t>
  </si>
  <si>
    <t xml:space="preserve">20C/min heating rate </t>
  </si>
  <si>
    <t xml:space="preserve">Fixed Bed Stainless steel 5.0 cm diameter and 127 cm length </t>
  </si>
  <si>
    <t>No PVC or PET cause they generally are not good to pyrolize</t>
  </si>
  <si>
    <t>500 °C</t>
  </si>
  <si>
    <t>600 °C</t>
  </si>
  <si>
    <t>gas</t>
  </si>
  <si>
    <t>oil/wax</t>
  </si>
  <si>
    <t>solid</t>
  </si>
  <si>
    <r>
      <t>Conesa et al.</t>
    </r>
    <r>
      <rPr>
        <sz val="10"/>
        <color rgb="FF000000"/>
        <rFont val="Arial"/>
        <family val="2"/>
      </rPr>
      <t>20</t>
    </r>
    <r>
      <rPr>
        <sz val="13"/>
        <color rgb="FF000000"/>
        <rFont val="Arial"/>
        <family val="2"/>
      </rPr>
      <t> batch fluidized bed</t>
    </r>
  </si>
  <si>
    <t>≈7−16</t>
  </si>
  <si>
    <t>N.R.</t>
  </si>
  <si>
    <t>∼18−60</t>
  </si>
  <si>
    <r>
      <t>Conesa et al.</t>
    </r>
    <r>
      <rPr>
        <sz val="10"/>
        <color rgb="FF000000"/>
        <rFont val="Arial"/>
        <family val="2"/>
      </rPr>
      <t>20</t>
    </r>
    <r>
      <rPr>
        <sz val="13"/>
        <color rgb="FF000000"/>
        <rFont val="Arial"/>
        <family val="2"/>
      </rPr>
      <t> Pyroprobe 1000</t>
    </r>
  </si>
  <si>
    <r>
      <t>Cozzani et al.</t>
    </r>
    <r>
      <rPr>
        <sz val="10"/>
        <color rgb="FF000000"/>
        <rFont val="Arial"/>
        <family val="2"/>
      </rPr>
      <t>21</t>
    </r>
    <r>
      <rPr>
        <sz val="13"/>
        <color rgb="FF000000"/>
        <rFont val="Arial"/>
        <family val="2"/>
      </rPr>
      <t> fixed bed</t>
    </r>
  </si>
  <si>
    <t>≈8−12</t>
  </si>
  <si>
    <t>≈83−90</t>
  </si>
  <si>
    <t>≈2−5</t>
  </si>
  <si>
    <t>≈20−35</t>
  </si>
  <si>
    <t>≈55−74</t>
  </si>
  <si>
    <t>≈6−10</t>
  </si>
  <si>
    <r>
      <t>Williams and Williams</t>
    </r>
    <r>
      <rPr>
        <sz val="10"/>
        <color rgb="FF000000"/>
        <rFont val="Arial"/>
        <family val="2"/>
      </rPr>
      <t>22 </t>
    </r>
    <r>
      <rPr>
        <sz val="13"/>
        <color rgb="FF000000"/>
        <rFont val="Arial"/>
        <family val="2"/>
      </rPr>
      <t>fluidized bed</t>
    </r>
  </si>
  <si>
    <t>this work; microwave-induced pyrolysis</t>
  </si>
  <si>
    <t xml:space="preserve">Feed Characteristics </t>
  </si>
  <si>
    <t>Activation energies of HDPE obtained by FR, KAS and FWO methods.</t>
  </si>
  <si>
    <t>Activation energies of HDPE, LDPE and PP obtained by Coats–Redfern method.</t>
  </si>
  <si>
    <t>Sample</t>
  </si>
  <si>
    <t>Proximate analysis (wt.%)</t>
  </si>
  <si>
    <t>Elemental analysis (wt.% dry ash free)</t>
  </si>
  <si>
    <t>Conversion x</t>
  </si>
  <si>
    <t>FR</t>
  </si>
  <si>
    <t>KAS</t>
  </si>
  <si>
    <t>FWO</t>
  </si>
  <si>
    <t>Model</t>
  </si>
  <si>
    <t>Volatile matter</t>
  </si>
  <si>
    <t>Ash</t>
  </si>
  <si>
    <t>C</t>
  </si>
  <si>
    <t>H</t>
  </si>
  <si>
    <t>N</t>
  </si>
  <si>
    <t>S</t>
  </si>
  <si>
    <t>Activation energy (kJ/mol)</t>
  </si>
  <si>
    <t>Correlation coefficient</t>
  </si>
  <si>
    <t>P2</t>
  </si>
  <si>
    <t>94 ± 25</t>
  </si>
  <si>
    <t>90 ± 14</t>
  </si>
  <si>
    <t>73 ± 15</t>
  </si>
  <si>
    <t>P3</t>
  </si>
  <si>
    <t>61 ± 17</t>
  </si>
  <si>
    <t>59 ± 10</t>
  </si>
  <si>
    <t>45 ± 22</t>
  </si>
  <si>
    <t>P4</t>
  </si>
  <si>
    <t>42 ± 12</t>
  </si>
  <si>
    <t>48 ± 21</t>
  </si>
  <si>
    <t>31 ± 18</t>
  </si>
  <si>
    <t>A2</t>
  </si>
  <si>
    <t>98 ± 10</t>
  </si>
  <si>
    <t>95 ± 9</t>
  </si>
  <si>
    <t>105 ± 20</t>
  </si>
  <si>
    <t>A3</t>
  </si>
  <si>
    <t>97 ± 30</t>
  </si>
  <si>
    <t>69 ± 15</t>
  </si>
  <si>
    <t>66 ± 23</t>
  </si>
  <si>
    <t>A4</t>
  </si>
  <si>
    <t>72 ± 21</t>
  </si>
  <si>
    <t>70 ± 11</t>
  </si>
  <si>
    <t>47 ± 19</t>
  </si>
  <si>
    <t>R2</t>
  </si>
  <si>
    <t>248 ± 10</t>
  </si>
  <si>
    <t>214 ± 8</t>
  </si>
  <si>
    <t>201 ± 17</t>
  </si>
  <si>
    <t>R3</t>
  </si>
  <si>
    <t>270 ± 11</t>
  </si>
  <si>
    <t>265 ± 16</t>
  </si>
  <si>
    <t>187 ± 11</t>
  </si>
  <si>
    <t>Mean</t>
  </si>
  <si>
    <t>247 ± 5</t>
  </si>
  <si>
    <t>238 ± 11</t>
  </si>
  <si>
    <t>243 ± 11</t>
  </si>
  <si>
    <t>D1</t>
  </si>
  <si>
    <t>406 ± 25</t>
  </si>
  <si>
    <t>395 ± 10</t>
  </si>
  <si>
    <t>320 ± 7</t>
  </si>
  <si>
    <t>D2</t>
  </si>
  <si>
    <t>450 ± 19</t>
  </si>
  <si>
    <t>444 ± 13</t>
  </si>
  <si>
    <t>335 ± 20</t>
  </si>
  <si>
    <t>Activation energies of LDPE obtained by FR, KAS and FWO methods.</t>
  </si>
  <si>
    <t>D3</t>
  </si>
  <si>
    <t>520 ± 10</t>
  </si>
  <si>
    <t>487 ± 19</t>
  </si>
  <si>
    <t>342 ± 28</t>
  </si>
  <si>
    <t>D4</t>
  </si>
  <si>
    <t>480 ± 14</t>
  </si>
  <si>
    <t>436 ± 23</t>
  </si>
  <si>
    <t>383 ± 9</t>
  </si>
  <si>
    <t>F1</t>
  </si>
  <si>
    <t>317 ± 11</t>
  </si>
  <si>
    <t>312 ± 17</t>
  </si>
  <si>
    <t>222 ± 11</t>
  </si>
  <si>
    <t>F2</t>
  </si>
  <si>
    <t>497 ± 18</t>
  </si>
  <si>
    <t>457 ± 22</t>
  </si>
  <si>
    <t>313 ± 19</t>
  </si>
  <si>
    <t>F3</t>
  </si>
  <si>
    <t>500 ± 20</t>
  </si>
  <si>
    <t>489 ± 25</t>
  </si>
  <si>
    <t>376 ± 16</t>
  </si>
  <si>
    <t>221 ± 3</t>
  </si>
  <si>
    <t>215 ± 8</t>
  </si>
  <si>
    <t>218 ± 7</t>
  </si>
  <si>
    <t>Activation energies of PP obtained by FR, KAS and FWO methods.</t>
  </si>
  <si>
    <t>188 ± 6</t>
  </si>
  <si>
    <t>179 ± 8</t>
  </si>
  <si>
    <t>183 ± 8</t>
  </si>
  <si>
    <t>Kinetic Parameters in Presence of N2 Flow Rate under Isothermal Condition Using Semi Batch Reactor</t>
  </si>
  <si>
    <t>Kinetic Parameters of HDPE (Pellet) under Non Isothermal Condition Using a Semi Batch Reactor</t>
  </si>
  <si>
    <t>Carbon</t>
  </si>
  <si>
    <t>Ea</t>
  </si>
  <si>
    <t>K0</t>
  </si>
  <si>
    <t>Temperature</t>
  </si>
  <si>
    <t>Activation energy</t>
  </si>
  <si>
    <t>Pre-exponential factor</t>
  </si>
  <si>
    <t>No.</t>
  </si>
  <si>
    <t>(kJ/mol)</t>
  </si>
  <si>
    <t>(1/sec)</t>
  </si>
  <si>
    <t>(°C)</t>
  </si>
  <si>
    <t>Overall Kinetic Parameters under non Isothermal Condition Using TGA</t>
  </si>
  <si>
    <t>Activation Energy (kJ/mol)</t>
  </si>
  <si>
    <t xml:space="preserve">Heating Rate </t>
  </si>
  <si>
    <t>N2 Flow Rate (ml/min)</t>
  </si>
  <si>
    <t>(C/min)</t>
  </si>
  <si>
    <t>Pre-exponential Factor (1/sec)</t>
  </si>
  <si>
    <t>Activation Energy for HDPE (Pellet) and HDPE (Powder) with and without Al (Powder)</t>
  </si>
  <si>
    <t xml:space="preserve">Sample </t>
  </si>
  <si>
    <t xml:space="preserve">Ea (kJ/mol) </t>
  </si>
  <si>
    <t>Pre-exponential factor (1/sec)</t>
  </si>
  <si>
    <t>HDPE (pellet)</t>
  </si>
  <si>
    <t>HDPE (powder)</t>
  </si>
  <si>
    <t>HDPE (powder)+Al</t>
  </si>
  <si>
    <t>Experiments, operations conditions and nomenclature used in the work.</t>
  </si>
  <si>
    <t>Experimental results for liquid fraction yield, neural fuzzy model data and polynomial model data.</t>
  </si>
  <si>
    <t>Experimental results for energy efficiency, neural fuzzy model data and polynomial model data.</t>
  </si>
  <si>
    <t>Test</t>
  </si>
  <si>
    <t>Heating rate, °C/min</t>
  </si>
  <si>
    <t>Residence time, min</t>
  </si>
  <si>
    <t>Ƞoil exp, %</t>
  </si>
  <si>
    <t>Ƞoil neural fuzzy, %</t>
  </si>
  <si>
    <t>Ƞoil polyn, %</t>
  </si>
  <si>
    <t>Coefficients, neural fuzzy</t>
  </si>
  <si>
    <t>Coefficients, polynomial</t>
  </si>
  <si>
    <t>Ƞenergy exp., kcal/g</t>
  </si>
  <si>
    <t>Ƞenergy neural fuzzy, kcal/g</t>
  </si>
  <si>
    <t>Ƞenergy polyn, kcal/g</t>
  </si>
  <si>
    <t>Coefficient, neural fuzzy</t>
  </si>
  <si>
    <t>Coefficient, polynomial</t>
  </si>
  <si>
    <t>T1</t>
  </si>
  <si>
    <r>
      <t>a</t>
    </r>
    <r>
      <rPr>
        <sz val="6"/>
        <color rgb="FF000000"/>
        <rFont val="Arial"/>
        <family val="2"/>
      </rPr>
      <t>1</t>
    </r>
  </si>
  <si>
    <r>
      <t>c</t>
    </r>
    <r>
      <rPr>
        <sz val="6"/>
        <color rgb="FF000000"/>
        <rFont val="Arial"/>
        <family val="2"/>
      </rPr>
      <t>11</t>
    </r>
  </si>
  <si>
    <t>Constant</t>
  </si>
  <si>
    <t>T2</t>
  </si>
  <si>
    <r>
      <t>a</t>
    </r>
    <r>
      <rPr>
        <sz val="6"/>
        <color rgb="FF000000"/>
        <rFont val="Arial"/>
        <family val="2"/>
      </rPr>
      <t>2</t>
    </r>
  </si>
  <si>
    <r>
      <t>an</t>
    </r>
    <r>
      <rPr>
        <sz val="6"/>
        <color rgb="FF000000"/>
        <rFont val="Arial"/>
        <family val="2"/>
      </rPr>
      <t>11</t>
    </r>
  </si>
  <si>
    <t>T</t>
  </si>
  <si>
    <t>T3</t>
  </si>
  <si>
    <r>
      <t>a</t>
    </r>
    <r>
      <rPr>
        <sz val="6"/>
        <color rgb="FF000000"/>
        <rFont val="Arial"/>
        <family val="2"/>
      </rPr>
      <t>3</t>
    </r>
  </si>
  <si>
    <r>
      <t>c</t>
    </r>
    <r>
      <rPr>
        <sz val="6"/>
        <color rgb="FF000000"/>
        <rFont val="Arial"/>
        <family val="2"/>
      </rPr>
      <t>12</t>
    </r>
  </si>
  <si>
    <t>R</t>
  </si>
  <si>
    <t>−0.81930</t>
  </si>
  <si>
    <t>−0.081305</t>
  </si>
  <si>
    <t>T4</t>
  </si>
  <si>
    <r>
      <t>a</t>
    </r>
    <r>
      <rPr>
        <sz val="6"/>
        <color rgb="FF000000"/>
        <rFont val="Arial"/>
        <family val="2"/>
      </rPr>
      <t>4</t>
    </r>
  </si>
  <si>
    <r>
      <t>an</t>
    </r>
    <r>
      <rPr>
        <sz val="6"/>
        <color rgb="FF000000"/>
        <rFont val="Arial"/>
        <family val="2"/>
      </rPr>
      <t>12</t>
    </r>
  </si>
  <si>
    <t>t</t>
  </si>
  <si>
    <t>T5</t>
  </si>
  <si>
    <r>
      <t>a</t>
    </r>
    <r>
      <rPr>
        <sz val="6"/>
        <color rgb="FF000000"/>
        <rFont val="Arial"/>
        <family val="2"/>
      </rPr>
      <t>5</t>
    </r>
  </si>
  <si>
    <r>
      <t>c</t>
    </r>
    <r>
      <rPr>
        <sz val="6"/>
        <color rgb="FF000000"/>
        <rFont val="Arial"/>
        <family val="2"/>
      </rPr>
      <t>13</t>
    </r>
  </si>
  <si>
    <t>−18.5207</t>
  </si>
  <si>
    <r>
      <t>T</t>
    </r>
    <r>
      <rPr>
        <sz val="6"/>
        <color rgb="FF000000"/>
        <rFont val="Arial"/>
        <family val="2"/>
      </rPr>
      <t>2</t>
    </r>
  </si>
  <si>
    <t>−2.05154</t>
  </si>
  <si>
    <t>T6</t>
  </si>
  <si>
    <r>
      <t>a</t>
    </r>
    <r>
      <rPr>
        <sz val="6"/>
        <color rgb="FF000000"/>
        <rFont val="Arial"/>
        <family val="2"/>
      </rPr>
      <t>6</t>
    </r>
  </si>
  <si>
    <r>
      <t>an</t>
    </r>
    <r>
      <rPr>
        <sz val="6"/>
        <color rgb="FF000000"/>
        <rFont val="Arial"/>
        <family val="2"/>
      </rPr>
      <t>13</t>
    </r>
  </si>
  <si>
    <t>TR</t>
  </si>
  <si>
    <t>−0.58475</t>
  </si>
  <si>
    <t>−0.045432</t>
  </si>
  <si>
    <t>T7</t>
  </si>
  <si>
    <r>
      <t>a</t>
    </r>
    <r>
      <rPr>
        <sz val="6"/>
        <color rgb="FF000000"/>
        <rFont val="Arial"/>
        <family val="2"/>
      </rPr>
      <t>7</t>
    </r>
  </si>
  <si>
    <r>
      <t>c</t>
    </r>
    <r>
      <rPr>
        <sz val="6"/>
        <color rgb="FF000000"/>
        <rFont val="Arial"/>
        <family val="2"/>
      </rPr>
      <t>21</t>
    </r>
  </si>
  <si>
    <t>Tt</t>
  </si>
  <si>
    <t>−8.7580</t>
  </si>
  <si>
    <t>−0.962156</t>
  </si>
  <si>
    <t>T8</t>
  </si>
  <si>
    <r>
      <t>a</t>
    </r>
    <r>
      <rPr>
        <sz val="6"/>
        <color rgb="FF000000"/>
        <rFont val="Arial"/>
        <family val="2"/>
      </rPr>
      <t>8</t>
    </r>
  </si>
  <si>
    <r>
      <t>an</t>
    </r>
    <r>
      <rPr>
        <sz val="6"/>
        <color rgb="FF000000"/>
        <rFont val="Arial"/>
        <family val="2"/>
      </rPr>
      <t>21</t>
    </r>
  </si>
  <si>
    <t>−0.52116</t>
  </si>
  <si>
    <r>
      <t>R</t>
    </r>
    <r>
      <rPr>
        <sz val="6"/>
        <color rgb="FF000000"/>
        <rFont val="Arial"/>
        <family val="2"/>
      </rPr>
      <t>2</t>
    </r>
  </si>
  <si>
    <t>−0.063717</t>
  </si>
  <si>
    <t>T9</t>
  </si>
  <si>
    <r>
      <t>a</t>
    </r>
    <r>
      <rPr>
        <sz val="6"/>
        <color rgb="FF000000"/>
        <rFont val="Arial"/>
        <family val="2"/>
      </rPr>
      <t>9</t>
    </r>
  </si>
  <si>
    <r>
      <t>c</t>
    </r>
    <r>
      <rPr>
        <sz val="6"/>
        <color rgb="FF000000"/>
        <rFont val="Arial"/>
        <family val="2"/>
      </rPr>
      <t>22</t>
    </r>
  </si>
  <si>
    <t>Rt</t>
  </si>
  <si>
    <t>−0.004959</t>
  </si>
  <si>
    <t>T10</t>
  </si>
  <si>
    <r>
      <t>a</t>
    </r>
    <r>
      <rPr>
        <sz val="6"/>
        <color rgb="FF000000"/>
        <rFont val="Arial"/>
        <family val="2"/>
      </rPr>
      <t>10</t>
    </r>
  </si>
  <si>
    <r>
      <t>an</t>
    </r>
    <r>
      <rPr>
        <sz val="6"/>
        <color rgb="FF000000"/>
        <rFont val="Arial"/>
        <family val="2"/>
      </rPr>
      <t>22</t>
    </r>
  </si>
  <si>
    <t>t2</t>
  </si>
  <si>
    <t>−1.0892</t>
  </si>
  <si>
    <r>
      <t>t</t>
    </r>
    <r>
      <rPr>
        <sz val="6"/>
        <color rgb="FF000000"/>
        <rFont val="Arial"/>
        <family val="2"/>
      </rPr>
      <t>2</t>
    </r>
  </si>
  <si>
    <t>−0.098695</t>
  </si>
  <si>
    <t>T11</t>
  </si>
  <si>
    <r>
      <t>a</t>
    </r>
    <r>
      <rPr>
        <sz val="6"/>
        <color rgb="FF000000"/>
        <rFont val="Arial"/>
        <family val="2"/>
      </rPr>
      <t>11</t>
    </r>
  </si>
  <si>
    <r>
      <t>c</t>
    </r>
    <r>
      <rPr>
        <sz val="6"/>
        <color rgb="FF000000"/>
        <rFont val="Arial"/>
        <family val="2"/>
      </rPr>
      <t>31</t>
    </r>
  </si>
  <si>
    <t>r2 = 0.9746</t>
  </si>
  <si>
    <r>
      <t>r</t>
    </r>
    <r>
      <rPr>
        <sz val="6"/>
        <color rgb="FF000000"/>
        <rFont val="Arial"/>
        <family val="2"/>
      </rPr>
      <t>2</t>
    </r>
    <r>
      <rPr>
        <sz val="8"/>
        <color rgb="FF000000"/>
        <rFont val="Arial"/>
        <family val="2"/>
      </rPr>
      <t> = 0.9753</t>
    </r>
  </si>
  <si>
    <t>T12</t>
  </si>
  <si>
    <r>
      <t>a</t>
    </r>
    <r>
      <rPr>
        <sz val="6"/>
        <color rgb="FF000000"/>
        <rFont val="Arial"/>
        <family val="2"/>
      </rPr>
      <t>12</t>
    </r>
  </si>
  <si>
    <r>
      <t>an</t>
    </r>
    <r>
      <rPr>
        <sz val="6"/>
        <color rgb="FF000000"/>
        <rFont val="Arial"/>
        <family val="2"/>
      </rPr>
      <t>31</t>
    </r>
  </si>
  <si>
    <t>T13</t>
  </si>
  <si>
    <t>r2 = 0.9998</t>
  </si>
  <si>
    <r>
      <t>c</t>
    </r>
    <r>
      <rPr>
        <sz val="6"/>
        <color rgb="FF000000"/>
        <rFont val="Arial"/>
        <family val="2"/>
      </rPr>
      <t>32</t>
    </r>
  </si>
  <si>
    <r>
      <t>r</t>
    </r>
    <r>
      <rPr>
        <sz val="6"/>
        <color rgb="FF000000"/>
        <rFont val="Arial"/>
        <family val="2"/>
      </rPr>
      <t>2</t>
    </r>
    <r>
      <rPr>
        <sz val="8"/>
        <color rgb="FF000000"/>
        <rFont val="Arial"/>
        <family val="2"/>
      </rPr>
      <t> = 0.9994</t>
    </r>
  </si>
  <si>
    <t>T14</t>
  </si>
  <si>
    <r>
      <t>an</t>
    </r>
    <r>
      <rPr>
        <sz val="6"/>
        <color rgb="FF000000"/>
        <rFont val="Arial"/>
        <family val="2"/>
      </rPr>
      <t>32</t>
    </r>
  </si>
  <si>
    <t>T15</t>
  </si>
  <si>
    <t>Experimental results for char yield, neural fuzzy model data and polynomial model data.</t>
  </si>
  <si>
    <t>Experimental results for three not covered experiments and neural fuzzy model data.</t>
  </si>
  <si>
    <r>
      <t>Ƞ</t>
    </r>
    <r>
      <rPr>
        <b/>
        <sz val="6"/>
        <color rgb="FF000000"/>
        <rFont val="Arial"/>
        <family val="2"/>
      </rPr>
      <t>char</t>
    </r>
    <r>
      <rPr>
        <b/>
        <sz val="8"/>
        <color rgb="FF000000"/>
        <rFont val="Arial"/>
        <family val="2"/>
      </rPr>
      <t> exp, %</t>
    </r>
  </si>
  <si>
    <t>Ƞchar neural fuzzy, %</t>
  </si>
  <si>
    <t>Ƞchar polyn., %</t>
  </si>
  <si>
    <t>Test (T,r,t)</t>
  </si>
  <si>
    <t>Ƞchar exp, %</t>
  </si>
  <si>
    <t>HHV exp, kcal/g</t>
  </si>
  <si>
    <t>Energy Efficiency kcal/g</t>
  </si>
  <si>
    <t>−1.590</t>
  </si>
  <si>
    <t>475, 30, 60</t>
  </si>
  <si>
    <t>525, 40, 90</t>
  </si>
  <si>
    <t>−0.43780</t>
  </si>
  <si>
    <t>475, 40, 60</t>
  </si>
  <si>
    <t>−1.276</t>
  </si>
  <si>
    <t>−0.55977</t>
  </si>
  <si>
    <t>Neural fuzzy model</t>
  </si>
  <si>
    <t>−0.07862</t>
  </si>
  <si>
    <t>−2.06237</t>
  </si>
  <si>
    <t>−0.34777</t>
  </si>
  <si>
    <t>−0.66937</t>
  </si>
  <si>
    <t>−2.90828</t>
  </si>
  <si>
    <r>
      <t>r</t>
    </r>
    <r>
      <rPr>
        <sz val="6"/>
        <color rgb="FF000000"/>
        <rFont val="Arial"/>
        <family val="2"/>
      </rPr>
      <t>2</t>
    </r>
    <r>
      <rPr>
        <sz val="8"/>
        <color rgb="FF000000"/>
        <rFont val="Arial"/>
        <family val="2"/>
      </rPr>
      <t> = 0.9045</t>
    </r>
  </si>
  <si>
    <r>
      <t>r</t>
    </r>
    <r>
      <rPr>
        <sz val="6"/>
        <color rgb="FF000000"/>
        <rFont val="Arial"/>
        <family val="2"/>
      </rPr>
      <t>2</t>
    </r>
    <r>
      <rPr>
        <sz val="8"/>
        <color rgb="FF000000"/>
        <rFont val="Arial"/>
        <family val="2"/>
      </rPr>
      <t> = 0.9951</t>
    </r>
  </si>
  <si>
    <r>
      <t>c</t>
    </r>
    <r>
      <rPr>
        <sz val="6"/>
        <color rgb="FF000000"/>
        <rFont val="Arial"/>
        <family val="2"/>
      </rPr>
      <t>33</t>
    </r>
  </si>
  <si>
    <r>
      <t>an</t>
    </r>
    <r>
      <rPr>
        <sz val="6"/>
        <color rgb="FF000000"/>
        <rFont val="Arial"/>
        <family val="2"/>
      </rPr>
      <t>33</t>
    </r>
  </si>
  <si>
    <r>
      <t>Experimental results for higher </t>
    </r>
    <r>
      <rPr>
        <b/>
        <sz val="10"/>
        <color rgb="FF0C7DBB"/>
        <rFont val="Arial"/>
        <family val="2"/>
      </rPr>
      <t>calorific value</t>
    </r>
    <r>
      <rPr>
        <b/>
        <sz val="10"/>
        <color rgb="FF323232"/>
        <rFont val="Arial"/>
        <family val="2"/>
      </rPr>
      <t>, neural fuzzy model data. And </t>
    </r>
    <r>
      <rPr>
        <b/>
        <sz val="10"/>
        <color rgb="FF0C7DBB"/>
        <rFont val="Arial"/>
        <family val="2"/>
      </rPr>
      <t>polynomial model</t>
    </r>
    <r>
      <rPr>
        <b/>
        <sz val="10"/>
        <color rgb="FF323232"/>
        <rFont val="Arial"/>
        <family val="2"/>
      </rPr>
      <t> data.</t>
    </r>
  </si>
  <si>
    <t>HHV neural fuzzy, kcal/g</t>
  </si>
  <si>
    <t>HHV polyn, kcal/g</t>
  </si>
  <si>
    <t>Coefficients, polyn.</t>
  </si>
  <si>
    <t>−0.02976</t>
  </si>
  <si>
    <t>−0.06441</t>
  </si>
  <si>
    <t>−0.01396</t>
  </si>
  <si>
    <t>−0.03276</t>
  </si>
  <si>
    <t>−0.03176</t>
  </si>
  <si>
    <r>
      <t>r</t>
    </r>
    <r>
      <rPr>
        <sz val="6"/>
        <color rgb="FF000000"/>
        <rFont val="Arial"/>
        <family val="2"/>
      </rPr>
      <t>2</t>
    </r>
    <r>
      <rPr>
        <sz val="8"/>
        <color rgb="FF000000"/>
        <rFont val="Arial"/>
        <family val="2"/>
      </rPr>
      <t> = 0.8409</t>
    </r>
  </si>
  <si>
    <t>a12</t>
  </si>
  <si>
    <r>
      <t>r</t>
    </r>
    <r>
      <rPr>
        <sz val="6"/>
        <color rgb="FF000000"/>
        <rFont val="Arial"/>
        <family val="2"/>
      </rPr>
      <t>2</t>
    </r>
    <r>
      <rPr>
        <sz val="8"/>
        <color rgb="FF000000"/>
        <rFont val="Arial"/>
        <family val="2"/>
      </rPr>
      <t> = 0.9819</t>
    </r>
  </si>
  <si>
    <t>Component analysis of mix plastic waste before and after segregation.</t>
  </si>
  <si>
    <t>Plastic type</t>
  </si>
  <si>
    <t>Plastic Identification code</t>
  </si>
  <si>
    <t>Before Segregation (%)</t>
  </si>
  <si>
    <t>After segregation (%)</t>
  </si>
  <si>
    <t>PE–HDPE</t>
  </si>
  <si>
    <t>Hydrocarbon fractions in pyrolytic oil based on carbon number.</t>
  </si>
  <si>
    <t>PE–LDPE</t>
  </si>
  <si>
    <t>Carbon No.</t>
  </si>
  <si>
    <t>Fraction @10 °C/min</t>
  </si>
  <si>
    <t>Fraction @20 °C/min</t>
  </si>
  <si>
    <r>
      <t>C</t>
    </r>
    <r>
      <rPr>
        <sz val="6"/>
        <color rgb="FF000000"/>
        <rFont val="Arial"/>
        <family val="2"/>
      </rPr>
      <t>5</t>
    </r>
    <r>
      <rPr>
        <sz val="8"/>
        <color rgb="FF000000"/>
        <rFont val="Arial"/>
        <family val="2"/>
      </rPr>
      <t>-C</t>
    </r>
    <r>
      <rPr>
        <sz val="6"/>
        <color rgb="FF000000"/>
        <rFont val="Arial"/>
        <family val="2"/>
      </rPr>
      <t>9</t>
    </r>
  </si>
  <si>
    <r>
      <t>C</t>
    </r>
    <r>
      <rPr>
        <sz val="6"/>
        <color rgb="FF000000"/>
        <rFont val="Arial"/>
        <family val="2"/>
      </rPr>
      <t>10</t>
    </r>
    <r>
      <rPr>
        <sz val="8"/>
        <color rgb="FF000000"/>
        <rFont val="Arial"/>
        <family val="2"/>
      </rPr>
      <t>-C</t>
    </r>
    <r>
      <rPr>
        <sz val="6"/>
        <color rgb="FF000000"/>
        <rFont val="Arial"/>
        <family val="2"/>
      </rPr>
      <t>14</t>
    </r>
  </si>
  <si>
    <r>
      <t>C</t>
    </r>
    <r>
      <rPr>
        <sz val="6"/>
        <color rgb="FF000000"/>
        <rFont val="Arial"/>
        <family val="2"/>
      </rPr>
      <t>15</t>
    </r>
    <r>
      <rPr>
        <sz val="8"/>
        <color rgb="FF000000"/>
        <rFont val="Arial"/>
        <family val="2"/>
      </rPr>
      <t>-C</t>
    </r>
    <r>
      <rPr>
        <sz val="6"/>
        <color rgb="FF000000"/>
        <rFont val="Arial"/>
        <family val="2"/>
      </rPr>
      <t>19</t>
    </r>
  </si>
  <si>
    <r>
      <t>&gt;C</t>
    </r>
    <r>
      <rPr>
        <sz val="6"/>
        <color rgb="FF000000"/>
        <rFont val="Arial"/>
        <family val="2"/>
      </rPr>
      <t>19</t>
    </r>
  </si>
  <si>
    <t>Others (Thermosets)</t>
  </si>
  <si>
    <t>Ultimate and Proximate analysis of mixed plastic waste after segregation.</t>
  </si>
  <si>
    <t>Ultimate Analysis</t>
  </si>
  <si>
    <t>Percentage</t>
  </si>
  <si>
    <t>Nitrogen</t>
  </si>
  <si>
    <t>Sulphur</t>
  </si>
  <si>
    <t>Proximate Analysis</t>
  </si>
  <si>
    <t>Moisture</t>
  </si>
  <si>
    <t>Volatiles</t>
  </si>
  <si>
    <t>Fixed carbon</t>
  </si>
  <si>
    <r>
      <t>GC-MS analysis of the liquid obtained at 500 °C in </t>
    </r>
    <r>
      <rPr>
        <b/>
        <sz val="10"/>
        <color rgb="FF0C7DBB"/>
        <rFont val="Arial"/>
        <family val="2"/>
      </rPr>
      <t>non-isothermal condition</t>
    </r>
    <r>
      <rPr>
        <b/>
        <sz val="10"/>
        <color rgb="FF323232"/>
        <rFont val="Arial"/>
        <family val="2"/>
      </rPr>
      <t> at the </t>
    </r>
    <r>
      <rPr>
        <b/>
        <sz val="10"/>
        <color rgb="FF0C7DBB"/>
        <rFont val="Arial"/>
        <family val="2"/>
      </rPr>
      <t>heating rate of</t>
    </r>
    <r>
      <rPr>
        <b/>
        <sz val="10"/>
        <color rgb="FF323232"/>
        <rFont val="Arial"/>
        <family val="2"/>
      </rPr>
      <t> 10 and 20 °C/min.</t>
    </r>
  </si>
  <si>
    <t>Identified compound @10 °C/min</t>
  </si>
  <si>
    <t>Mass %</t>
  </si>
  <si>
    <t>Identified compound name @20 °C/min</t>
  </si>
  <si>
    <t>Product yield comparison for Municipal plastic waste at 500 °C with different heating rates and conditions.</t>
  </si>
  <si>
    <t>2-Pentene, 3-methyl-, (E)</t>
  </si>
  <si>
    <t>Heating Condition</t>
  </si>
  <si>
    <t>Heating rate</t>
  </si>
  <si>
    <t>Oil (Mass %)</t>
  </si>
  <si>
    <t>Solid/Char (Mass %)</t>
  </si>
  <si>
    <t>Gasa (Mass %)</t>
  </si>
  <si>
    <r>
      <t>Density (Kg/m</t>
    </r>
    <r>
      <rPr>
        <b/>
        <sz val="6"/>
        <color rgb="FF000000"/>
        <rFont val="Arial"/>
        <family val="2"/>
      </rPr>
      <t>3</t>
    </r>
    <r>
      <rPr>
        <b/>
        <sz val="8"/>
        <color rgb="FF000000"/>
        <rFont val="Arial"/>
        <family val="2"/>
      </rPr>
      <t>)</t>
    </r>
  </si>
  <si>
    <t>Pentane, 2-methyl</t>
  </si>
  <si>
    <t>toluene</t>
  </si>
  <si>
    <t>Non-Isothermal</t>
  </si>
  <si>
    <t>10 °C/min</t>
  </si>
  <si>
    <t>1-Pentene, 2-methyl</t>
  </si>
  <si>
    <t>2,4-Dimethyl-1-heptene</t>
  </si>
  <si>
    <t>20 °C/min</t>
  </si>
  <si>
    <t>Cyclohexane, 1,2-dibromo</t>
  </si>
  <si>
    <t>Cyclohexane, 1,2,4-trimethyl</t>
  </si>
  <si>
    <t>Isothermal</t>
  </si>
  <si>
    <t>20 °C/ms</t>
  </si>
  <si>
    <t>07 ± 1</t>
  </si>
  <si>
    <t>2 ± 1</t>
  </si>
  <si>
    <t>91 ± 1</t>
  </si>
  <si>
    <t>1-Pentene, 2,4-dimethyl</t>
  </si>
  <si>
    <t>Triallylsilane</t>
  </si>
  <si>
    <r>
      <t>2-</t>
    </r>
    <r>
      <rPr>
        <i/>
        <sz val="8"/>
        <color rgb="FF000000"/>
        <rFont val="Arial"/>
        <family val="2"/>
      </rPr>
      <t>sec</t>
    </r>
    <r>
      <rPr>
        <sz val="8"/>
        <color rgb="FF000000"/>
        <rFont val="Arial"/>
        <family val="2"/>
      </rPr>
      <t>-Butyl-3-methyl-1-pentene</t>
    </r>
  </si>
  <si>
    <r>
      <t> </t>
    </r>
    <r>
      <rPr>
        <b/>
        <sz val="10"/>
        <color rgb="FF0C7DBB"/>
        <rFont val="Arial"/>
        <family val="2"/>
      </rPr>
      <t>Physical characterization</t>
    </r>
    <r>
      <rPr>
        <b/>
        <sz val="10"/>
        <color rgb="FF323232"/>
        <rFont val="Arial"/>
        <family val="2"/>
      </rPr>
      <t> of pyrolytic oil obtained in non-isothermal </t>
    </r>
    <r>
      <rPr>
        <b/>
        <sz val="10"/>
        <color rgb="FF0C7DBB"/>
        <rFont val="Arial"/>
        <family val="2"/>
      </rPr>
      <t>pyrolysis</t>
    </r>
    <r>
      <rPr>
        <b/>
        <sz val="10"/>
        <color rgb="FF323232"/>
        <rFont val="Arial"/>
        <family val="2"/>
      </rPr>
      <t>.</t>
    </r>
  </si>
  <si>
    <t>2-Heptene, 4-methyl-, (E)</t>
  </si>
  <si>
    <t>Cyclohexane, 2,4-diethyl-1-methyl</t>
  </si>
  <si>
    <t>Pyrolytic oil</t>
  </si>
  <si>
    <t>Gasoline</t>
  </si>
  <si>
    <t>Heptane, 4-methyl</t>
  </si>
  <si>
    <t>Cyclohexane, 1,2-diethyl-3-methyl</t>
  </si>
  <si>
    <t>@10 °C/min</t>
  </si>
  <si>
    <t>@20 °C/min</t>
  </si>
  <si>
    <t>1-Hexene, 3,3-dimethyl</t>
  </si>
  <si>
    <t>Cyclohexane, 1-ethyl-2-propyl</t>
  </si>
  <si>
    <t>Density@15 °C (kg/l</t>
  </si>
  <si>
    <t>0.82–0.85</t>
  </si>
  <si>
    <t>0.72–0.78</t>
  </si>
  <si>
    <t>Dodecane, 4,6-dimethyl</t>
  </si>
  <si>
    <t>4,8-Dimethylnona-3,8-dien-2-one</t>
  </si>
  <si>
    <t>Kinematic viscosity@40 °C (cSt)</t>
  </si>
  <si>
    <t>2–5.5</t>
  </si>
  <si>
    <t>1,2,4,4-Tetramethylcyclopentene</t>
  </si>
  <si>
    <t>Flash point (°C)</t>
  </si>
  <si>
    <t>53–80</t>
  </si>
  <si>
    <t>−43</t>
  </si>
  <si>
    <t>Heptane, 2,4-dimethyl</t>
  </si>
  <si>
    <t>1,7-Nonadiene, 4,8-dimethyl</t>
  </si>
  <si>
    <t>Fire point (°C)</t>
  </si>
  <si>
    <t>Cyclohexane, 1,3,5-trimethyl</t>
  </si>
  <si>
    <t>2-Undecene, 4-methyl</t>
  </si>
  <si>
    <t>Pour point (°C)</t>
  </si>
  <si>
    <t>−9</t>
  </si>
  <si>
    <t>−4</t>
  </si>
  <si>
    <t>−40 to −1</t>
  </si>
  <si>
    <t>−40</t>
  </si>
  <si>
    <t>Cyclohexane, (1,2-dimethylbutyl)</t>
  </si>
  <si>
    <t>Cloud point (°C)</t>
  </si>
  <si>
    <t>−27</t>
  </si>
  <si>
    <t>−36</t>
  </si>
  <si>
    <t>6,6-Dimethylhepta-2,4-diene</t>
  </si>
  <si>
    <t>3-Heptene, 2,2,3,5,6-pentamethyl</t>
  </si>
  <si>
    <t>GCV (MJ/kg)</t>
  </si>
  <si>
    <t>42–45</t>
  </si>
  <si>
    <t>42–46</t>
  </si>
  <si>
    <t>3-Decene, 2,2-dimethyl-, (E)</t>
  </si>
  <si>
    <t>Aromatic content (%)</t>
  </si>
  <si>
    <t>11–15</t>
  </si>
  <si>
    <t>35–40</t>
  </si>
  <si>
    <t>Cyclopentane, 1-butyl-2-propyl</t>
  </si>
  <si>
    <t>1-Decene</t>
  </si>
  <si>
    <t>Cyclopentane, 1,2-dibutyl</t>
  </si>
  <si>
    <t>1-Tridecene</t>
  </si>
  <si>
    <t>Heptane, 3,3,5-trimethyl</t>
  </si>
  <si>
    <t>2-Hexyl-1-octanol</t>
  </si>
  <si>
    <t>1-Undecene</t>
  </si>
  <si>
    <t>3-Undecene, (E)</t>
  </si>
  <si>
    <t>2-Tetradecene, (E)</t>
  </si>
  <si>
    <t>Nonane, 2,6-dimethyl</t>
  </si>
  <si>
    <t>1-Pentadecene</t>
  </si>
  <si>
    <t>Decane, 3,7-dimethyl</t>
  </si>
  <si>
    <t>Decane, 3,6-dimethyl</t>
  </si>
  <si>
    <t>3-Hexadecene, (Z)</t>
  </si>
  <si>
    <t>1-Dodecene</t>
  </si>
  <si>
    <t>Sulfurous acid, pentyl undecyl ester</t>
  </si>
  <si>
    <t>1-Decanol, 2-hexyl</t>
  </si>
  <si>
    <t>5-Tetradecene, (E)</t>
  </si>
  <si>
    <t>2,3-Dimethyl-3-heptene, (Z)</t>
  </si>
  <si>
    <t>1-Octadecene</t>
  </si>
  <si>
    <t>2,3-Dimethyldodecane</t>
  </si>
  <si>
    <t>Z-5-Nonadecene</t>
  </si>
  <si>
    <t>3-Eicosene, (E)</t>
  </si>
  <si>
    <t>Cetene</t>
  </si>
  <si>
    <t>5-Eicosene, (E)</t>
  </si>
  <si>
    <t>1-Heptadecene</t>
  </si>
  <si>
    <t>Nonadecyl trifluoroacetate</t>
  </si>
  <si>
    <t>3-Heptadecene, (Z)</t>
  </si>
  <si>
    <t>1-Docosene</t>
  </si>
  <si>
    <t>1-Nonadecene</t>
  </si>
  <si>
    <t>9-Tricosene, (Z)</t>
  </si>
  <si>
    <t>Heneicosyl pentafluoropropionate</t>
  </si>
  <si>
    <t>1-Hexacosene</t>
  </si>
  <si>
    <t>Henicos-1-ene</t>
  </si>
  <si>
    <t>1-Hexacosanol</t>
  </si>
  <si>
    <t>Tetratriacontane</t>
  </si>
  <si>
    <t>Total Identified</t>
  </si>
  <si>
    <t>Properties of Original PP and HDPE</t>
  </si>
  <si>
    <t>Standard Test Methods Used For Physico-Chemical and Fuel Properties of Liquid Products Derived From PP and HDPE</t>
  </si>
  <si>
    <t>Analysis (W%)</t>
  </si>
  <si>
    <t>Property</t>
  </si>
  <si>
    <t>Unit</t>
  </si>
  <si>
    <t>Test method</t>
  </si>
  <si>
    <t>Products Distribution in Liquid Fractions Derived From PP and HDPE</t>
  </si>
  <si>
    <t>Proximate analysis moisture</t>
  </si>
  <si>
    <t>Density @ 15°C</t>
  </si>
  <si>
    <t>g/cm3</t>
  </si>
  <si>
    <t>IP160/87</t>
  </si>
  <si>
    <t>API gravity @ 60°F</t>
  </si>
  <si>
    <t>−</t>
  </si>
  <si>
    <t>Distribution of hydrocarbon range products (% age)</t>
  </si>
  <si>
    <t>Kinematic Viscosity @ 40°C</t>
  </si>
  <si>
    <t>mm2/s</t>
  </si>
  <si>
    <t>IP 71/87</t>
  </si>
  <si>
    <t>Feed material</t>
  </si>
  <si>
    <t>C6-C12</t>
  </si>
  <si>
    <t>C13-C16</t>
  </si>
  <si>
    <t>C17-C20</t>
  </si>
  <si>
    <t>C20-C30</t>
  </si>
  <si>
    <t>C30 &lt;</t>
  </si>
  <si>
    <t>Gross heat of combustion</t>
  </si>
  <si>
    <t>kJ/kg</t>
  </si>
  <si>
    <t>IP 12/80</t>
  </si>
  <si>
    <t>Polypropylene</t>
  </si>
  <si>
    <t>Carbon residue</t>
  </si>
  <si>
    <t>Carbon Residue</t>
  </si>
  <si>
    <t>% wt</t>
  </si>
  <si>
    <t>IP 13/82</t>
  </si>
  <si>
    <t>Polyethylene</t>
  </si>
  <si>
    <t>Ultimate analysis</t>
  </si>
  <si>
    <t>IP 4/81</t>
  </si>
  <si>
    <t>Cetane number</t>
  </si>
  <si>
    <t>IP 41</t>
  </si>
  <si>
    <t>Octane Number (MON/RON)</t>
  </si>
  <si>
    <t>ASTM D 2885/IP 360</t>
  </si>
  <si>
    <t>Hydrocarbons Group Type Distributions in Liquid Fractions Derived From PP and HDPE</t>
  </si>
  <si>
    <t>Pour point</t>
  </si>
  <si>
    <t>°C</t>
  </si>
  <si>
    <t>IP 15/67</t>
  </si>
  <si>
    <t>Sulfur</t>
  </si>
  <si>
    <t>Flash Point</t>
  </si>
  <si>
    <t>IP 34/85</t>
  </si>
  <si>
    <t>Products distribution (% age)</t>
  </si>
  <si>
    <t>Thermal analysis</t>
  </si>
  <si>
    <t>Aniline point</t>
  </si>
  <si>
    <t>IP 2/78</t>
  </si>
  <si>
    <t>Paraffins</t>
  </si>
  <si>
    <t>Olefins</t>
  </si>
  <si>
    <t>Naphthenes</t>
  </si>
  <si>
    <t>Decomposition temperature (°C)</t>
  </si>
  <si>
    <t>Diesel index</t>
  </si>
  <si>
    <t>IP 21/53</t>
  </si>
  <si>
    <t>Effect of Temperature on Product Yields from Pyrolysis of PP and HDPE</t>
  </si>
  <si>
    <t>Physico-Chemical and Fuel Properties of Liquid Fractions Derived From PP and HDPE</t>
  </si>
  <si>
    <t>Conversions to liquid, gas, and residue (%)</t>
  </si>
  <si>
    <t>Experimental Value</t>
  </si>
  <si>
    <t>Standard value</t>
  </si>
  <si>
    <t>Polyolefin</t>
  </si>
  <si>
    <t>Temperature (°C)</t>
  </si>
  <si>
    <t>Total yield (%)</t>
  </si>
  <si>
    <t>Solid residue</t>
  </si>
  <si>
    <t>Parameter</t>
  </si>
  <si>
    <t>Density @ 15 °C g/cm3</t>
  </si>
  <si>
    <t>Kinematic viscosity @ 40°C (mm2/s)</t>
  </si>
  <si>
    <t>1.9–4.1</t>
  </si>
  <si>
    <t>Gross heat of combustion (MJ/kg)</t>
  </si>
  <si>
    <t>ND</t>
  </si>
  <si>
    <t>Carbon residue (% wt)</t>
  </si>
  <si>
    <t>BD</t>
  </si>
  <si>
    <t>Ash (% wt)</t>
  </si>
  <si>
    <t>Cetane number (min)</t>
  </si>
  <si>
    <t>&lt; 40</t>
  </si>
  <si>
    <t>Octane number (MON) (min)</t>
  </si>
  <si>
    <t>81–85</t>
  </si>
  <si>
    <t>Octane number (RON) (min)</t>
  </si>
  <si>
    <t>91–95</t>
  </si>
  <si>
    <t>−5</t>
  </si>
  <si>
    <t>Flash Point (°C)</t>
  </si>
  <si>
    <t>Aniline point (°C)</t>
  </si>
  <si>
    <t>Product yield from the fluidised bed pyrolysis of LDPE in relation to pyrolysis temperature (wt.%)</t>
  </si>
  <si>
    <t>Product</t>
  </si>
  <si>
    <t>Oil</t>
  </si>
  <si>
    <t>Wax</t>
  </si>
  <si>
    <t>Oil+Wax</t>
  </si>
  <si>
    <t>Product yields (wt.% of feed) and component mass balances for pyrolysis and gasification of HDPE</t>
  </si>
  <si>
    <t>Process</t>
  </si>
  <si>
    <t>Pyrolysis</t>
  </si>
  <si>
    <t>Gasification</t>
  </si>
  <si>
    <t>Residence time(s)</t>
  </si>
  <si>
    <t>Air factor</t>
  </si>
  <si>
    <t>Real temperature</t>
  </si>
  <si>
    <t>Gas yield</t>
  </si>
  <si>
    <t>Wax+oil yield</t>
  </si>
  <si>
    <t>Aqueous phase</t>
  </si>
  <si>
    <t>Hydrogen mass balance</t>
  </si>
  <si>
    <t>Carbon mass balance</t>
  </si>
  <si>
    <t>T (C)</t>
  </si>
  <si>
    <t>Residence time (s)</t>
  </si>
  <si>
    <t>Wax+Oil</t>
  </si>
  <si>
    <t>Paper states less than 0.2</t>
  </si>
  <si>
    <t>Seo, Y., Lee, K., &amp; Shin, D. (2003). Investigation of catalytic degradation of high-density polyethylene by hydrocarbon group type analysis. Journal of Analytical and Applied Pyrolysis, 70(2), 383-398. https://doi.org/10.1016/S0165-2370(02)00186-9</t>
  </si>
  <si>
    <r>
      <t xml:space="preserve">Bagri, R., &amp; Williams, P. (2002). Catalytic pyrolysis of polyethylene. </t>
    </r>
    <r>
      <rPr>
        <i/>
        <sz val="10"/>
        <rFont val="Times New Roman"/>
        <family val="1"/>
      </rPr>
      <t>Journal of Analytical and Applied Pyrolysis</t>
    </r>
    <r>
      <rPr>
        <sz val="10"/>
        <rFont val="Times New Roman"/>
        <family val="1"/>
      </rPr>
      <t xml:space="preserve">, </t>
    </r>
    <r>
      <rPr>
        <i/>
        <sz val="10"/>
        <rFont val="Times New Roman"/>
        <family val="1"/>
      </rPr>
      <t>63</t>
    </r>
    <r>
      <rPr>
        <sz val="10"/>
        <rFont val="Times New Roman"/>
        <family val="1"/>
      </rPr>
      <t>(1), 29-41. https://doi.org/10.1016/S0165-2370(01)00139-5</t>
    </r>
  </si>
  <si>
    <r>
      <t xml:space="preserve">Zhao, D., Wang, X., Miller, J., &amp; Huber, G. (2020). The Chemistry and Kinetics of Polyethylene Pyrolysis: A Process to Produce Fuels and Chemicals. </t>
    </r>
    <r>
      <rPr>
        <i/>
        <sz val="10"/>
        <rFont val="Times New Roman"/>
        <family val="1"/>
      </rPr>
      <t>ChemSusChem, 13</t>
    </r>
    <r>
      <rPr>
        <sz val="10"/>
        <rFont val="Times New Roman"/>
        <family val="1"/>
      </rPr>
      <t>(7), 1764-1774. https://doi.org/10.1002/cssc.201903434</t>
    </r>
  </si>
  <si>
    <t>Al-Salem, S. (2019). Thermal pyrolysis of high density polyethylene (HDPE) in a novel fixed bed reactor system for the production of high value gasoline range hydrocarbons (HC). Process Saftey and Enviromental Protection, 127, 171-179. https://doi.org/10.1016/j.psep.2019.05.008</t>
  </si>
  <si>
    <r>
      <t>Quesada, L., Pérez, A., Godoy, V., Peula, F., Calero, M., &amp; Blázquez, G. (2019). Optimization of the pyrolysis process of a plastic waste to obtain a liquid fuel using different mathematical models. </t>
    </r>
    <r>
      <rPr>
        <i/>
        <sz val="10"/>
        <rFont val="Times New Roman"/>
        <family val="1"/>
      </rPr>
      <t>Energy Conversion And Management</t>
    </r>
    <r>
      <rPr>
        <sz val="10"/>
        <rFont val="Times New Roman"/>
        <family val="1"/>
      </rPr>
      <t>, </t>
    </r>
    <r>
      <rPr>
        <i/>
        <sz val="10"/>
        <rFont val="Times New Roman"/>
        <family val="1"/>
      </rPr>
      <t>188</t>
    </r>
    <r>
      <rPr>
        <sz val="10"/>
        <rFont val="Times New Roman"/>
        <family val="1"/>
      </rPr>
      <t>, 19-26. doi: 10.1016/j.enconman.2019.03.054</t>
    </r>
  </si>
  <si>
    <r>
      <t xml:space="preserve">Singh, R., Ruj, B., Sadhukhan, A., &amp; Gupta, P. (2019). Impact of fast and slow pyrolysis on the degradation of mixed plastic waste: Product yield analysis and their characterization. </t>
    </r>
    <r>
      <rPr>
        <i/>
        <sz val="10"/>
        <rFont val="Times New Roman"/>
        <family val="1"/>
      </rPr>
      <t>Journal Of The Energy Institute</t>
    </r>
    <r>
      <rPr>
        <sz val="10"/>
        <rFont val="Times New Roman"/>
        <family val="1"/>
      </rPr>
      <t>, 92(6), 1647-1657. doi: 10.1016/j.joei.2019.01.009</t>
    </r>
  </si>
  <si>
    <r>
      <t>Kumar, S., &amp; Singh, R. (2011). Recovery of hydrocarbon liquid from waste high density polyethylene by thermal pyrolysis. </t>
    </r>
    <r>
      <rPr>
        <i/>
        <sz val="10"/>
        <rFont val="Times New Roman"/>
        <family val="1"/>
      </rPr>
      <t>Brazilian Journal Of Chemical Engineering</t>
    </r>
    <r>
      <rPr>
        <sz val="10"/>
        <rFont val="Times New Roman"/>
        <family val="1"/>
      </rPr>
      <t>, </t>
    </r>
    <r>
      <rPr>
        <i/>
        <sz val="10"/>
        <rFont val="Times New Roman"/>
        <family val="1"/>
      </rPr>
      <t>28</t>
    </r>
    <r>
      <rPr>
        <sz val="10"/>
        <rFont val="Times New Roman"/>
        <family val="1"/>
      </rPr>
      <t>(4), 659-667. doi: 10.1590/s0104-66322011000400011</t>
    </r>
  </si>
  <si>
    <r>
      <t xml:space="preserve">Seo, Y., Lee, K., &amp; Shin, D. (2003). Investigation of catalytic degradation of high-density polyethylene by hydrocarbon group type analysis. </t>
    </r>
    <r>
      <rPr>
        <i/>
        <sz val="10"/>
        <rFont val="Times New Roman"/>
        <family val="1"/>
      </rPr>
      <t>Journal of Analytical and Applied Pyrolysis</t>
    </r>
    <r>
      <rPr>
        <sz val="10"/>
        <rFont val="Times New Roman"/>
        <family val="1"/>
      </rPr>
      <t>,</t>
    </r>
    <r>
      <rPr>
        <i/>
        <sz val="10"/>
        <rFont val="Times New Roman"/>
        <family val="1"/>
      </rPr>
      <t xml:space="preserve"> 70</t>
    </r>
    <r>
      <rPr>
        <sz val="10"/>
        <rFont val="Times New Roman"/>
        <family val="1"/>
      </rPr>
      <t>(2), 383-398. https://doi.org/10.1016/S0165-2370(02)00186-9</t>
    </r>
  </si>
  <si>
    <r>
      <t xml:space="preserve">J.M. Encinar &amp; J.F. González. (2008). Pyrolysis of synthetic polymers and plastic wastes. </t>
    </r>
    <r>
      <rPr>
        <i/>
        <sz val="10"/>
        <rFont val="Times New Roman"/>
        <family val="1"/>
      </rPr>
      <t>Fuel Processing Technology</t>
    </r>
    <r>
      <rPr>
        <sz val="10"/>
        <rFont val="Times New Roman"/>
        <family val="1"/>
      </rPr>
      <t>,</t>
    </r>
    <r>
      <rPr>
        <i/>
        <sz val="10"/>
        <rFont val="Times New Roman"/>
        <family val="1"/>
      </rPr>
      <t xml:space="preserve"> 89</t>
    </r>
    <r>
      <rPr>
        <sz val="10"/>
        <rFont val="Times New Roman"/>
        <family val="1"/>
      </rPr>
      <t>(7), 678-686, ISSN 0378-3820, https://doi.org/10.1016/j.fuproc.2007.12.011.</t>
    </r>
  </si>
  <si>
    <r>
      <t xml:space="preserve">Kumar S. &amp; Singh, R. (2011). Recovery of Hydrocarbon Liquid from Waste High Density Polyethylene by Thermal Pyrolysis. </t>
    </r>
    <r>
      <rPr>
        <i/>
        <sz val="10"/>
        <rFont val="Times New Roman"/>
        <family val="1"/>
      </rPr>
      <t>Brazilian Journal of Chemical Engineering</t>
    </r>
    <r>
      <rPr>
        <sz val="10"/>
        <rFont val="Times New Roman"/>
        <family val="1"/>
      </rPr>
      <t xml:space="preserve">, </t>
    </r>
    <r>
      <rPr>
        <i/>
        <sz val="10"/>
        <rFont val="Times New Roman"/>
        <family val="1"/>
      </rPr>
      <t>28</t>
    </r>
    <r>
      <rPr>
        <sz val="10"/>
        <rFont val="Times New Roman"/>
        <family val="1"/>
      </rPr>
      <t>(4), 659- 667. https://www.scielo.br/pdf/bjce/v28n4/a11v28n4.pdf</t>
    </r>
  </si>
  <si>
    <r>
      <t xml:space="preserve">Williams, E. A., &amp; Williams, P. T. (1997). The pyrolysis of individual plastics and a plastic mixture in a fixed bed reactor. </t>
    </r>
    <r>
      <rPr>
        <i/>
        <sz val="10"/>
        <rFont val="Times New Roman"/>
        <family val="1"/>
      </rPr>
      <t>Journal of Chemical Technology &amp; Biotechnology: International Research in Process, Environmental and Clean Technology</t>
    </r>
    <r>
      <rPr>
        <sz val="10"/>
        <rFont val="Times New Roman"/>
        <family val="1"/>
      </rPr>
      <t xml:space="preserve">, </t>
    </r>
    <r>
      <rPr>
        <i/>
        <sz val="10"/>
        <rFont val="Times New Roman"/>
        <family val="1"/>
      </rPr>
      <t>70</t>
    </r>
    <r>
      <rPr>
        <sz val="10"/>
        <rFont val="Times New Roman"/>
        <family val="1"/>
      </rPr>
      <t>(1), 9-20.</t>
    </r>
  </si>
  <si>
    <t>Ludlow-Palafox, C., &amp; Chase, H. (2001). 
Microwave-Induced Pyrolysis of Plastic Wastes. Industrial &amp; Engineering Chemistry Research, 40, 4749-4756.</t>
  </si>
  <si>
    <r>
      <t>Ludlow-Palafox, C., &amp; Chase, H. (2001). 
Microwave-Induced Pyrolysis of Plastic Wastes.</t>
    </r>
    <r>
      <rPr>
        <i/>
        <sz val="10"/>
        <rFont val="Times New Roman"/>
        <family val="1"/>
      </rPr>
      <t> Industrial &amp; Engineering Chemistry Research, 40</t>
    </r>
    <r>
      <rPr>
        <sz val="10"/>
        <rFont val="Times New Roman"/>
        <family val="1"/>
      </rPr>
      <t>, 4749-4756.</t>
    </r>
  </si>
  <si>
    <r>
      <t xml:space="preserve">Ahmad, I., Khan, M., Khan, H., Ishaq, M., Tariq, R., Gul, K., &amp; Ahmad, W. (2014). Pyrolysis Study of Polypropylene and Polyethylene Into Premium Oil Products. </t>
    </r>
    <r>
      <rPr>
        <i/>
        <sz val="10"/>
        <rFont val="Times New Roman"/>
        <family val="1"/>
      </rPr>
      <t>International Journal Of Green Energy</t>
    </r>
    <r>
      <rPr>
        <sz val="10"/>
        <rFont val="Times New Roman"/>
        <family val="1"/>
      </rPr>
      <t>,</t>
    </r>
    <r>
      <rPr>
        <i/>
        <sz val="10"/>
        <rFont val="Times New Roman"/>
        <family val="1"/>
      </rPr>
      <t xml:space="preserve"> 12</t>
    </r>
    <r>
      <rPr>
        <sz val="10"/>
        <rFont val="Times New Roman"/>
        <family val="1"/>
      </rPr>
      <t>(7), 663-671. doi: 10.1080/15435075.2014.880146</t>
    </r>
  </si>
  <si>
    <t>Anene, A., Fredriksen, S., Sætre, K., &amp; Tokheim, L. (2018). Experimental Study of Thermal and Catalytic
Pyrolysis of Plastic Waste Components. Dept of Process, Energy and Enviormnetla Technology, University of South-Eastern Norway. DOI:10.3390/su10113979</t>
  </si>
  <si>
    <t>Absina, F., Sharuddin, S., Zanil, M., Daud, W., &amp; Mahlia, T. (2019). The Yield Prediction of Synthetic Fuel Production from Pyrolysis of Plastic Waste by Levenberg–Marquardt Approach in Feedforward Neural Networks Model. Polymers (Basel), 11(11), 1853. doi: 10.3390/polym11111853</t>
  </si>
  <si>
    <r>
      <t xml:space="preserve">Absina, F., Sharuddin, S., Zanil, M., Daud, W., &amp; Mahlia, T. (2019). The Yield Prediction of Synthetic Fuel Production from Pyrolysis of Plastic Waste by Levenberg–Marquardt Approach in Feedforward Neural Networks Model. </t>
    </r>
    <r>
      <rPr>
        <i/>
        <sz val="10"/>
        <color rgb="FF000000"/>
        <rFont val="Times New Roman"/>
        <family val="1"/>
      </rPr>
      <t>Polymers (Basel)</t>
    </r>
    <r>
      <rPr>
        <sz val="10"/>
        <color rgb="FF000000"/>
        <rFont val="Times New Roman"/>
        <family val="1"/>
      </rPr>
      <t xml:space="preserve">, </t>
    </r>
    <r>
      <rPr>
        <i/>
        <sz val="10"/>
        <color rgb="FF000000"/>
        <rFont val="Times New Roman"/>
        <family val="1"/>
      </rPr>
      <t>11</t>
    </r>
    <r>
      <rPr>
        <sz val="10"/>
        <color rgb="FF000000"/>
        <rFont val="Times New Roman"/>
        <family val="1"/>
      </rPr>
      <t>(11), 1853. doi: 10.3390/polym11111853</t>
    </r>
  </si>
  <si>
    <t>Bajus, M. &amp; Hájeková, E. (2010). Thermal Cracking of the Model Seven Components Mixed Plastics into Oils/Waxes. Slovak University of Technology.Retrieved from https://www.researchgate.net/profile/Elena_Hajekova/publication/47394502_THERMAL_CRACKING_OF_THE_MODEL_SEVEN_COMPONENTS_MIXED_PLASTICS_INTO_OILSWAXES/links/00b7d52e</t>
  </si>
  <si>
    <r>
      <t xml:space="preserve">FakhrHoseini, S. &amp; Dastanian. (2013). Predicting Pyrolysis Products of PE, PP, and PET Using NRTL Activity Coefficient Model. </t>
    </r>
    <r>
      <rPr>
        <i/>
        <sz val="10"/>
        <color theme="1"/>
        <rFont val="Times New Roman"/>
        <family val="1"/>
      </rPr>
      <t xml:space="preserve">Journal of Chemistry, Article ID 487878. </t>
    </r>
    <r>
      <rPr>
        <sz val="10"/>
        <color theme="1"/>
        <rFont val="Times New Roman"/>
        <family val="1"/>
      </rPr>
      <t>https://doi.org/10.1155/2013/487676</t>
    </r>
  </si>
  <si>
    <r>
      <t xml:space="preserve">Miandad, R., Barakat, M, Aburiazaiza, A., Rehan, M., Ismail, I., Nizami, A. (2017). Effect of plastic waste types on pyrolysis liquid oil. </t>
    </r>
    <r>
      <rPr>
        <i/>
        <sz val="10"/>
        <color rgb="FF000000"/>
        <rFont val="Times New Roman"/>
        <family val="1"/>
      </rPr>
      <t>International Biodeterioration &amp; Biodegradation</t>
    </r>
    <r>
      <rPr>
        <sz val="10"/>
        <color rgb="FF000000"/>
        <rFont val="Times New Roman"/>
        <family val="1"/>
      </rPr>
      <t xml:space="preserve">, </t>
    </r>
    <r>
      <rPr>
        <i/>
        <sz val="10"/>
        <color rgb="FF000000"/>
        <rFont val="Times New Roman"/>
        <family val="1"/>
      </rPr>
      <t>119</t>
    </r>
    <r>
      <rPr>
        <sz val="10"/>
        <color rgb="FF000000"/>
        <rFont val="Times New Roman"/>
        <family val="1"/>
      </rPr>
      <t>, 239-252. https://doi.org/10.1016/j.ibiod.2016.09.017</t>
    </r>
  </si>
  <si>
    <r>
      <t xml:space="preserve">Bajus, M. &amp; Hájeková, E. (2008). Copyrolysis of oils/waxes of individual and mixed polyalkenes cracking products with petroleum fraction. </t>
    </r>
    <r>
      <rPr>
        <i/>
        <sz val="10"/>
        <color theme="1"/>
        <rFont val="Times New Roman"/>
        <family val="1"/>
      </rPr>
      <t>Fuel Processing Technology</t>
    </r>
    <r>
      <rPr>
        <sz val="10"/>
        <color theme="1"/>
        <rFont val="Times New Roman"/>
        <family val="1"/>
      </rPr>
      <t xml:space="preserve">, </t>
    </r>
    <r>
      <rPr>
        <i/>
        <sz val="10"/>
        <color theme="1"/>
        <rFont val="Times New Roman"/>
        <family val="1"/>
      </rPr>
      <t>89</t>
    </r>
    <r>
      <rPr>
        <sz val="10"/>
        <color theme="1"/>
        <rFont val="Times New Roman"/>
        <family val="1"/>
      </rPr>
      <t>(11), 1047-1055. https://doi.org/10.1016/j.fuproc.2008.04.007</t>
    </r>
  </si>
  <si>
    <r>
      <t xml:space="preserve">Muhammad, C., Onwudili, J., Williams, P. (2015). Thermal Degradation of Real-World Waste Plastics and Simulated Mixed Plastics in a Two-Stage Pyrolysis–Catalysis Reactor for Fuel Production. </t>
    </r>
    <r>
      <rPr>
        <i/>
        <sz val="10"/>
        <color theme="1"/>
        <rFont val="Times New Roman"/>
        <family val="1"/>
      </rPr>
      <t>Energy Fuels</t>
    </r>
    <r>
      <rPr>
        <sz val="10"/>
        <color theme="1"/>
        <rFont val="Times New Roman"/>
        <family val="1"/>
      </rPr>
      <t xml:space="preserve">, </t>
    </r>
    <r>
      <rPr>
        <i/>
        <sz val="10"/>
        <color theme="1"/>
        <rFont val="Times New Roman"/>
        <family val="1"/>
      </rPr>
      <t>29</t>
    </r>
    <r>
      <rPr>
        <sz val="10"/>
        <color theme="1"/>
        <rFont val="Times New Roman"/>
        <family val="1"/>
      </rPr>
      <t>(4), 2601-2609. https://doi.org/10.1021/ef502749h</t>
    </r>
  </si>
  <si>
    <r>
      <t xml:space="preserve">Singh, R. &amp; Ruj, B. (2016). Time and temperature depended fuel gas generation from pyrolysis of real world municipal plastic waste. </t>
    </r>
    <r>
      <rPr>
        <i/>
        <sz val="10"/>
        <color theme="1"/>
        <rFont val="Times New Roman"/>
        <family val="1"/>
      </rPr>
      <t>Fuel</t>
    </r>
    <r>
      <rPr>
        <sz val="10"/>
        <color theme="1"/>
        <rFont val="Times New Roman"/>
        <family val="1"/>
      </rPr>
      <t xml:space="preserve">, </t>
    </r>
    <r>
      <rPr>
        <i/>
        <sz val="10"/>
        <color theme="1"/>
        <rFont val="Times New Roman"/>
        <family val="1"/>
      </rPr>
      <t>174</t>
    </r>
    <r>
      <rPr>
        <sz val="10"/>
        <color theme="1"/>
        <rFont val="Times New Roman"/>
        <family val="1"/>
      </rPr>
      <t>(15), 163-171. https://doi.org/10.1016/j.fuel.2016.01.049</t>
    </r>
  </si>
  <si>
    <r>
      <t>Mastral, F., Esperanza, E., Garcı́a, P., &amp; Juste, M.  (2002). Pyrolysis of high-density polyethylene in a fluidised bed reactor. Influence of the temperature and residence time. J</t>
    </r>
    <r>
      <rPr>
        <i/>
        <sz val="10"/>
        <color theme="1"/>
        <rFont val="Times New Roman"/>
        <family val="1"/>
      </rPr>
      <t>ournal of Analytical and Applies Pyrolysis</t>
    </r>
    <r>
      <rPr>
        <sz val="10"/>
        <color theme="1"/>
        <rFont val="Times New Roman"/>
        <family val="1"/>
      </rPr>
      <t>,</t>
    </r>
    <r>
      <rPr>
        <i/>
        <sz val="10"/>
        <color theme="1"/>
        <rFont val="Times New Roman"/>
        <family val="1"/>
      </rPr>
      <t xml:space="preserve"> 63</t>
    </r>
    <r>
      <rPr>
        <sz val="10"/>
        <color theme="1"/>
        <rFont val="Times New Roman"/>
        <family val="1"/>
      </rPr>
      <t>(1), 1-15. https://doi.org/10.1016/S0165-2370(01)00137-1</t>
    </r>
  </si>
  <si>
    <r>
      <t xml:space="preserve">Liu, Y., Qian, Y., Wang, Y. (2000). Pyrolysis of polystyrene waste in a fluidized-bed reactor to obtain styrene monomer and gasoline fraction. </t>
    </r>
    <r>
      <rPr>
        <i/>
        <sz val="10"/>
        <color theme="1"/>
        <rFont val="Times New Roman"/>
        <family val="1"/>
      </rPr>
      <t>Fuel Processing Technology</t>
    </r>
    <r>
      <rPr>
        <sz val="10"/>
        <color theme="1"/>
        <rFont val="Times New Roman"/>
        <family val="1"/>
      </rPr>
      <t>,</t>
    </r>
    <r>
      <rPr>
        <i/>
        <sz val="10"/>
        <color theme="1"/>
        <rFont val="Times New Roman"/>
        <family val="1"/>
      </rPr>
      <t xml:space="preserve"> 63</t>
    </r>
    <r>
      <rPr>
        <sz val="10"/>
        <color theme="1"/>
        <rFont val="Times New Roman"/>
        <family val="1"/>
      </rPr>
      <t>(1), 45-55.https://doi.org/10.1016/S0378-3820(99)00066-1</t>
    </r>
  </si>
  <si>
    <r>
      <t xml:space="preserve">Onwudili, J., Insura, N., &amp; Williams, P. (2009). Composition of products from the pyrolysis of polyethylene and polystyrene in a closed batch reactor: Effects of temperature and residence time. </t>
    </r>
    <r>
      <rPr>
        <i/>
        <sz val="10"/>
        <color rgb="FF000000"/>
        <rFont val="Times New Roman"/>
        <family val="1"/>
      </rPr>
      <t>Journal of Analytical and Applies Pyrolysis</t>
    </r>
    <r>
      <rPr>
        <sz val="10"/>
        <color rgb="FF000000"/>
        <rFont val="Times New Roman"/>
        <family val="1"/>
      </rPr>
      <t xml:space="preserve">, </t>
    </r>
    <r>
      <rPr>
        <i/>
        <sz val="10"/>
        <color rgb="FF000000"/>
        <rFont val="Times New Roman"/>
        <family val="1"/>
      </rPr>
      <t>86(</t>
    </r>
    <r>
      <rPr>
        <sz val="10"/>
        <color rgb="FF000000"/>
        <rFont val="Times New Roman"/>
        <family val="1"/>
      </rPr>
      <t>2), 293-303. https://www.sciencedirect.com/science/article/pii/S0165237009001119</t>
    </r>
  </si>
  <si>
    <r>
      <t>Sakata, Y., Uddin, A., &amp; Muto, I. (1999). Degradation of polyethylene and polypropylene into fuel oil by using solid acid and non-acid catalysts. J</t>
    </r>
    <r>
      <rPr>
        <i/>
        <sz val="10"/>
        <color rgb="FF000000"/>
        <rFont val="Times New Roman"/>
        <family val="1"/>
      </rPr>
      <t>ournal of Analytical and Applies Pyrolysis</t>
    </r>
    <r>
      <rPr>
        <sz val="10"/>
        <color rgb="FF000000"/>
        <rFont val="Times New Roman"/>
        <family val="1"/>
      </rPr>
      <t xml:space="preserve">, </t>
    </r>
    <r>
      <rPr>
        <i/>
        <sz val="10"/>
        <color rgb="FF000000"/>
        <rFont val="Times New Roman"/>
        <family val="1"/>
      </rPr>
      <t>51</t>
    </r>
    <r>
      <rPr>
        <sz val="10"/>
        <color rgb="FF000000"/>
        <rFont val="Times New Roman"/>
        <family val="1"/>
      </rPr>
      <t>(1-2), 135-55. https://doi.org/10.1016/S0165-2370(99)00013-3</t>
    </r>
  </si>
  <si>
    <r>
      <t xml:space="preserve">Martynis, M., Mulyazmi, M., Winada, E., &amp; Harahap, A. (2019). Thermal Pyrolysis of Polypropylene Plastic Waste into Liquid Fuel: Reactor Performance Evaluation. IOP Confrence: </t>
    </r>
    <r>
      <rPr>
        <i/>
        <sz val="10"/>
        <color rgb="FF000000"/>
        <rFont val="Times New Roman"/>
        <family val="1"/>
      </rPr>
      <t>Materials Science and Engineering</t>
    </r>
    <r>
      <rPr>
        <sz val="10"/>
        <color rgb="FF000000"/>
        <rFont val="Times New Roman"/>
        <family val="1"/>
      </rPr>
      <t xml:space="preserve">, </t>
    </r>
    <r>
      <rPr>
        <i/>
        <sz val="10"/>
        <color rgb="FF000000"/>
        <rFont val="Times New Roman"/>
        <family val="1"/>
      </rPr>
      <t>543</t>
    </r>
    <r>
      <rPr>
        <sz val="10"/>
        <color rgb="FF000000"/>
        <rFont val="Times New Roman"/>
        <family val="1"/>
      </rPr>
      <t>. doi:10.1088/1757-899X/543/1/012047</t>
    </r>
  </si>
  <si>
    <r>
      <t xml:space="preserve">Papuga, S., Gvero, P., &amp; Vukić, L. (2015). Temperature and time influence on the waste plastics pyrolysis in the fixed bed reactor. </t>
    </r>
    <r>
      <rPr>
        <i/>
        <sz val="10"/>
        <color rgb="FF000000"/>
        <rFont val="Times New Roman"/>
        <family val="1"/>
      </rPr>
      <t>Thermal Science</t>
    </r>
    <r>
      <rPr>
        <sz val="10"/>
        <color rgb="FF000000"/>
        <rFont val="Times New Roman"/>
        <family val="1"/>
      </rPr>
      <t xml:space="preserve">, </t>
    </r>
    <r>
      <rPr>
        <i/>
        <sz val="10"/>
        <color rgb="FF000000"/>
        <rFont val="Times New Roman"/>
        <family val="1"/>
      </rPr>
      <t>20</t>
    </r>
    <r>
      <rPr>
        <sz val="10"/>
        <color rgb="FF000000"/>
        <rFont val="Times New Roman"/>
        <family val="1"/>
      </rPr>
      <t>, 154. DOI: 10.2298/TSCI141113154P</t>
    </r>
  </si>
  <si>
    <r>
      <t xml:space="preserve">López, A. Marco, I., Caballero, B., Laresgoiti, M., &amp; Adrados, A. (2011). Influence of time and temperature on pyrolysis of plastic wastes in a semi-batch reactor. </t>
    </r>
    <r>
      <rPr>
        <i/>
        <sz val="10"/>
        <color rgb="FF000000"/>
        <rFont val="Times New Roman"/>
        <family val="1"/>
      </rPr>
      <t>Chemical Engineering Journa</t>
    </r>
    <r>
      <rPr>
        <sz val="10"/>
        <color rgb="FF000000"/>
        <rFont val="Times New Roman"/>
        <family val="1"/>
      </rPr>
      <t xml:space="preserve">l, </t>
    </r>
    <r>
      <rPr>
        <i/>
        <sz val="10"/>
        <color rgb="FF000000"/>
        <rFont val="Times New Roman"/>
        <family val="1"/>
      </rPr>
      <t>173</t>
    </r>
    <r>
      <rPr>
        <sz val="10"/>
        <color rgb="FF000000"/>
        <rFont val="Times New Roman"/>
        <family val="1"/>
      </rPr>
      <t>(1), 62-71. https://doi.org/10.1016/j.cej.2011.07.037</t>
    </r>
  </si>
  <si>
    <r>
      <t xml:space="preserve">Williams, P., &amp; Williams, E. (1999). Fluidised bed pyrolysis of low density polyethylene to produce petrochemical feedstock. </t>
    </r>
    <r>
      <rPr>
        <i/>
        <sz val="10"/>
        <color theme="1"/>
        <rFont val="Times New Roman"/>
        <family val="1"/>
      </rPr>
      <t>Journal Of Analytical And Applied Pyrolysis</t>
    </r>
    <r>
      <rPr>
        <sz val="10"/>
        <color theme="1"/>
        <rFont val="Times New Roman"/>
        <family val="1"/>
      </rPr>
      <t xml:space="preserve">, </t>
    </r>
    <r>
      <rPr>
        <i/>
        <sz val="10"/>
        <color theme="1"/>
        <rFont val="Times New Roman"/>
        <family val="1"/>
      </rPr>
      <t>51</t>
    </r>
    <r>
      <rPr>
        <sz val="10"/>
        <color theme="1"/>
        <rFont val="Times New Roman"/>
        <family val="1"/>
      </rPr>
      <t>(1-2), 107-126. doi: 10.1016/s0165-2370(99)00011-x</t>
    </r>
  </si>
  <si>
    <r>
      <t xml:space="preserve">Mastral, F., Esperanza, E., Berrueco, C., Juste, M., &amp; Ceamanos, J. (2003). Fluidized bed thermal degradation products of HDPE in an inert atmosphere and in air–nitrogen mixtures. </t>
    </r>
    <r>
      <rPr>
        <i/>
        <sz val="10"/>
        <color theme="1"/>
        <rFont val="Times New Roman"/>
        <family val="1"/>
      </rPr>
      <t>Journal Of Analytical And Applied Pyrolysis</t>
    </r>
    <r>
      <rPr>
        <sz val="10"/>
        <color theme="1"/>
        <rFont val="Times New Roman"/>
        <family val="1"/>
      </rPr>
      <t xml:space="preserve">, </t>
    </r>
    <r>
      <rPr>
        <i/>
        <sz val="10"/>
        <color theme="1"/>
        <rFont val="Times New Roman"/>
        <family val="1"/>
      </rPr>
      <t>70</t>
    </r>
    <r>
      <rPr>
        <sz val="10"/>
        <color theme="1"/>
        <rFont val="Times New Roman"/>
        <family val="1"/>
      </rPr>
      <t>(1), 1-17. doi: 10.1016/s0165-2370(02)00068-2</t>
    </r>
  </si>
  <si>
    <r>
      <t xml:space="preserve">Ajibola, A., Omoleye, J., &amp; Efeovbokhan, V. (2018). Catalytic cracking of polyethylene plastic waste using synthesised zeolite Y from Nigerian kaolin deposit. </t>
    </r>
    <r>
      <rPr>
        <i/>
        <sz val="10"/>
        <color rgb="FF000000"/>
        <rFont val="Times New Roman"/>
        <family val="1"/>
      </rPr>
      <t>Applied Petrochemical Research</t>
    </r>
    <r>
      <rPr>
        <sz val="10"/>
        <color rgb="FF000000"/>
        <rFont val="Times New Roman"/>
        <family val="1"/>
      </rPr>
      <t xml:space="preserve">, </t>
    </r>
    <r>
      <rPr>
        <i/>
        <sz val="10"/>
        <color rgb="FF000000"/>
        <rFont val="Times New Roman"/>
        <family val="1"/>
      </rPr>
      <t>8</t>
    </r>
    <r>
      <rPr>
        <sz val="10"/>
        <color rgb="FF000000"/>
        <rFont val="Times New Roman"/>
        <family val="1"/>
      </rPr>
      <t>, 211-217. 
https://doi.org/10.1007/s13203-018-0216-7</t>
    </r>
  </si>
  <si>
    <r>
      <t xml:space="preserve">Jadhao, S. &amp; Seethamraju, S. (2020). Pyrolysis Study of mixed plastics waste. IOP Conf. Ser.: </t>
    </r>
    <r>
      <rPr>
        <i/>
        <sz val="10"/>
        <color rgb="FF000000"/>
        <rFont val="Times New Roman"/>
        <family val="1"/>
      </rPr>
      <t>Mater. Sci. Eng.</t>
    </r>
    <r>
      <rPr>
        <sz val="10"/>
        <color rgb="FF000000"/>
        <rFont val="Times New Roman"/>
        <family val="1"/>
      </rPr>
      <t xml:space="preserve">, </t>
    </r>
    <r>
      <rPr>
        <i/>
        <sz val="10"/>
        <color rgb="FF000000"/>
        <rFont val="Times New Roman"/>
        <family val="1"/>
      </rPr>
      <t>736</t>
    </r>
    <r>
      <rPr>
        <sz val="10"/>
        <color rgb="FF000000"/>
        <rFont val="Times New Roman"/>
        <family val="1"/>
      </rPr>
      <t>. Retrived from https://iopscience.iop.org/article/10.1088/1757-899X/736/4/042036/pdf</t>
    </r>
  </si>
  <si>
    <r>
      <t xml:space="preserve">Panda, A., Alotaibi, A., Kozhevnikov, I., &amp; Shiju, N. (2020). Pyrolysis of Plastics to Liquid Fuel Using Sulphated Zirconium Hydroxide Catalyst. </t>
    </r>
    <r>
      <rPr>
        <i/>
        <sz val="10"/>
        <color rgb="FF000000"/>
        <rFont val="Times New Roman"/>
        <family val="1"/>
      </rPr>
      <t>Waste and Biomass Valorization</t>
    </r>
    <r>
      <rPr>
        <sz val="10"/>
        <color rgb="FF000000"/>
        <rFont val="Times New Roman"/>
        <family val="1"/>
      </rPr>
      <t xml:space="preserve">, </t>
    </r>
    <r>
      <rPr>
        <i/>
        <sz val="10"/>
        <color rgb="FF000000"/>
        <rFont val="Times New Roman"/>
        <family val="1"/>
      </rPr>
      <t>11</t>
    </r>
    <r>
      <rPr>
        <sz val="10"/>
        <color rgb="FF000000"/>
        <rFont val="Times New Roman"/>
        <family val="1"/>
      </rPr>
      <t>, 6337-6345. Retrived from https://link.springer.com/article/10.1007/s12649-019-00841-4</t>
    </r>
  </si>
  <si>
    <r>
      <t xml:space="preserve">Sembiring et al. (2018). Catalytic Pyrolysis of Waste Plastic Mixture. IOP Conf. Ser.: </t>
    </r>
    <r>
      <rPr>
        <i/>
        <sz val="10"/>
        <color rgb="FF000000"/>
        <rFont val="Times New Roman"/>
        <family val="1"/>
      </rPr>
      <t>Mater. Sci. Eng.</t>
    </r>
    <r>
      <rPr>
        <sz val="10"/>
        <color rgb="FF000000"/>
        <rFont val="Times New Roman"/>
        <family val="1"/>
      </rPr>
      <t xml:space="preserve">, </t>
    </r>
    <r>
      <rPr>
        <i/>
        <sz val="10"/>
        <color rgb="FF000000"/>
        <rFont val="Times New Roman"/>
        <family val="1"/>
      </rPr>
      <t>316</t>
    </r>
    <r>
      <rPr>
        <sz val="10"/>
        <color rgb="FF000000"/>
        <rFont val="Times New Roman"/>
        <family val="1"/>
      </rPr>
      <t>. Retrived from https://iopscience.iop.org/article/10.1088/1757-899X/316/1/012020/pdf</t>
    </r>
  </si>
  <si>
    <t xml:space="preserve">Wiiliams, P. &amp; Slaney, E. (2007). Analysis of products from the pyrolysis and liquefaction of single plastics and waste plastic mixtures. Resources, Conservation and Recycling, 51(4), 754, 769. https://doi.org/10.1016/j.resconrec.2006.12.002
		</t>
  </si>
  <si>
    <r>
      <t xml:space="preserve">Wiiliams, P. &amp; Slaney, E. (2007). Analysis of products from the pyrolysis and liquefaction of single plastics and waste plastic mixtures. Resources, </t>
    </r>
    <r>
      <rPr>
        <i/>
        <sz val="10"/>
        <color theme="1"/>
        <rFont val="Times New Roman"/>
        <family val="1"/>
      </rPr>
      <t>Conservation and Recycling</t>
    </r>
    <r>
      <rPr>
        <sz val="10"/>
        <color theme="1"/>
        <rFont val="Times New Roman"/>
        <family val="1"/>
      </rPr>
      <t xml:space="preserve">, </t>
    </r>
    <r>
      <rPr>
        <i/>
        <sz val="10"/>
        <color theme="1"/>
        <rFont val="Times New Roman"/>
        <family val="1"/>
      </rPr>
      <t>51</t>
    </r>
    <r>
      <rPr>
        <sz val="10"/>
        <color theme="1"/>
        <rFont val="Times New Roman"/>
        <family val="1"/>
      </rPr>
      <t xml:space="preserve">(4), 754, 769. https://doi.org/10.1016/j.resconrec.2006.12.002
		</t>
    </r>
  </si>
  <si>
    <t>Note These sources appear twice in the dataset due to catalyst additions after second lookthrough of papers</t>
  </si>
  <si>
    <r>
      <t xml:space="preserve">Al-Salem, S. (2019). Thermal pyrolysis of high density polyethylene (HDPE) in a novel fixed bed reactor system for the production of high value gasoline range hydrocarbons (HC). </t>
    </r>
    <r>
      <rPr>
        <i/>
        <sz val="10"/>
        <rFont val="Times New Roman"/>
        <family val="1"/>
      </rPr>
      <t>Process Saftey and Enviromental Protection</t>
    </r>
    <r>
      <rPr>
        <sz val="10"/>
        <rFont val="Times New Roman"/>
        <family val="1"/>
      </rPr>
      <t xml:space="preserve">, </t>
    </r>
    <r>
      <rPr>
        <i/>
        <sz val="10"/>
        <rFont val="Times New Roman"/>
        <family val="1"/>
      </rPr>
      <t>127</t>
    </r>
    <r>
      <rPr>
        <sz val="10"/>
        <rFont val="Times New Roman"/>
        <family val="1"/>
      </rPr>
      <t>, 171-179. https://doi.org/10.1016/j.psep.2019.05.008</t>
    </r>
  </si>
  <si>
    <r>
      <t xml:space="preserve">Marcilla, A., Beltrán, M., &amp; Navarro, R. (2009). Thermal and catalytic pyrolysis of polyethylene over HZSM5 and HUSY zeolites in a batch reactor under dynamic conditions. </t>
    </r>
    <r>
      <rPr>
        <i/>
        <sz val="10"/>
        <rFont val="Times New Roman"/>
        <family val="1"/>
      </rPr>
      <t>Applied Catalysis B: Environmental</t>
    </r>
    <r>
      <rPr>
        <sz val="10"/>
        <rFont val="Times New Roman"/>
        <family val="1"/>
      </rPr>
      <t xml:space="preserve">, </t>
    </r>
    <r>
      <rPr>
        <i/>
        <sz val="10"/>
        <rFont val="Times New Roman"/>
        <family val="1"/>
      </rPr>
      <t>86</t>
    </r>
    <r>
      <rPr>
        <sz val="10"/>
        <rFont val="Times New Roman"/>
        <family val="1"/>
      </rPr>
      <t>(1-2), 78-86. doi: 10.1016/j.apcatb.2008.07.026</t>
    </r>
  </si>
  <si>
    <r>
      <t xml:space="preserve">F. Pinto., P. Costa., I. Gulyurtlu., I. Cabrita. (1999). Pyrolysis of plastic wastes. Effect of plastic waste composition on product yield,
</t>
    </r>
    <r>
      <rPr>
        <i/>
        <sz val="10"/>
        <rFont val="Times New Roman"/>
        <family val="1"/>
      </rPr>
      <t>Journal of Analytical and Applied Pyrolysis</t>
    </r>
    <r>
      <rPr>
        <sz val="10"/>
        <rFont val="Times New Roman"/>
        <family val="1"/>
      </rPr>
      <t xml:space="preserve">,
</t>
    </r>
    <r>
      <rPr>
        <i/>
        <sz val="10"/>
        <rFont val="Times New Roman"/>
        <family val="1"/>
      </rPr>
      <t>51</t>
    </r>
    <r>
      <rPr>
        <sz val="10"/>
        <rFont val="Times New Roman"/>
        <family val="1"/>
      </rPr>
      <t>(1-2), 39-55, ISSN 0165-2370,https://doi.org/10.1016/S0165-2370(99)00007-8.</t>
    </r>
  </si>
  <si>
    <t>Bagri, R., &amp; Williams, P. (2002). Catalytic pyrolysis of polyethylene. Journal of Analytical and Applied Pyrolysis, 63(1), 29-41. https://doi.org/10.1016/S0165-2370(01)00139-5</t>
  </si>
  <si>
    <t>Zhao, D., Wang, X., Miller, J., &amp; Huber, G. (2020). The Chemistry and Kinetics of Polyethylene Pyrolysis: A Process to Produce Fuels and Chemicals. ChemSusChem, 13(7), 1764-1774. https://doi.org/10.1002/cssc.201903434</t>
  </si>
  <si>
    <t>F. Pinto., P. Costa., I. Gulyurtlu., I. Cabrita. (1999). Pyrolysis of plastic wastes. Effect of plastic waste composition on product yield,
Journal of Analytical and Applied Pyrolysis,
51(1-2), 39-55, ISSN 0165-2370,https://doi.org/10.1016/S0165-2370(99)00007-8.</t>
  </si>
  <si>
    <t>J.M. Encinar &amp; J.F. González. (2008). Pyrolysis of synthetic polymers and plastic wastes. Fuel Processing Technology, 89(7), 678-686, ISSN 0378-3820, https://doi.org/10.1016/j.fuproc.2007.12.011.</t>
  </si>
  <si>
    <t>Williams, E. A., &amp; Williams, P. T. (1997). The pyrolysis of individual plastics and a plastic mixture in a fixed bed reactor. Journal of Chemical Technology &amp; Biotechnology: International Research in Process, Environmental and Clean Technology, 70(1), 9-20.</t>
  </si>
  <si>
    <t>Quesada, L., Pérez, A., Godoy, V., Peula, F., Calero, M., &amp; Blázquez, G. (2019). Optimization of the pyrolysis process of a plastic waste to obtain a liquid fuel using different mathematical models. Energy Conversion And Management, 188, 19-26. doi: 10.1016/j.enconman.2019.03.054</t>
  </si>
  <si>
    <t>Singh, R., Ruj, B., Sadhukhan, A., &amp; Gupta, P. (2019). Impact of fast and slow pyrolysis on the degradation of mixed plastic waste: Product yield analysis and their characterization. Journal Of The Energy Institute, 92(6), 1647-1657. doi: 10.1016/j.joei.2019.01.009</t>
  </si>
  <si>
    <t>Kumar, S., &amp; Singh, R. (2011). Recovery of hydrocarbon liquid from waste high density polyethylene by thermal pyrolysis. Brazilian Journal Of Chemical Engineering, 28(4), 659-667. doi: 10.1590/s0104-66322011000400011</t>
  </si>
  <si>
    <t>FakhrHoseini, S. &amp; Dastanian. (2013). Predicting Pyrolysis Products of PE, PP, and PET Using NRTL Activity Coefficient Model. Journal of Chemistry, Article ID 487878. https://doi.org/10.1155/2013/487676</t>
  </si>
  <si>
    <t>Panda, A., Alotaibi, A., Kozhevnikov, I., &amp; Shiju, N. (2020). Pyrolysis of Plastics to Liquid Fuel Using Sulphated Zirconium Hydroxide Catalyst. Waste and Biomass Valorization, 11, 6337-6345. Retrived from https://link.springer.com/article/10.1007/s12649-019-00841-4</t>
  </si>
  <si>
    <t>Source</t>
  </si>
  <si>
    <t>Data is somewhat unclear/maybe not best for model</t>
  </si>
  <si>
    <t xml:space="preserve">Unclear what the feed 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</si>
</sst>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0"/>
      <color rgb="FF000000"/>
      <name val="Arial"/>
    </font>
    <font>
      <sz val="10"/>
      <color theme="1"/>
      <name val="Arial"/>
      <family val="2"/>
    </font>
    <font>
      <b/>
      <sz val="10"/>
      <color theme="1"/>
      <name val="Arial"/>
      <family val="2"/>
    </font>
    <font>
      <u/>
      <sz val="10"/>
      <color rgb="FF0000FF"/>
      <name val="Arial"/>
      <family val="2"/>
    </font>
    <font>
      <sz val="10"/>
      <color rgb="FF1C1D1E"/>
      <name val="Arial"/>
      <family val="2"/>
    </font>
    <font>
      <sz val="10"/>
      <color rgb="FF000000"/>
      <name val="Arial"/>
      <family val="2"/>
    </font>
    <font>
      <sz val="12"/>
      <color rgb="FF323232"/>
      <name val="NexusSerif"/>
    </font>
    <font>
      <b/>
      <sz val="11"/>
      <color rgb="FF2E2E2E"/>
      <name val="NexusSerif"/>
    </font>
    <font>
      <b/>
      <sz val="11"/>
      <color rgb="FF2E2E2E"/>
      <name val="Arial"/>
      <family val="2"/>
    </font>
    <font>
      <sz val="11"/>
      <color rgb="FF2E2E2E"/>
      <name val="NexusSerif"/>
    </font>
    <font>
      <sz val="10"/>
      <name val="Arial"/>
      <family val="2"/>
    </font>
    <font>
      <sz val="12"/>
      <color rgb="FF1C1D1E"/>
      <name val="Arial"/>
      <family val="2"/>
    </font>
    <font>
      <sz val="11"/>
      <color theme="1"/>
      <name val="Arial"/>
      <family val="2"/>
    </font>
    <font>
      <sz val="11"/>
      <color rgb="FF000000"/>
      <name val="Arial"/>
      <family val="2"/>
    </font>
    <font>
      <sz val="11"/>
      <color rgb="FF212121"/>
      <name val="Arial"/>
      <family val="2"/>
    </font>
    <font>
      <sz val="11"/>
      <color rgb="FF222222"/>
      <name val="Arial"/>
      <family val="2"/>
    </font>
    <font>
      <b/>
      <sz val="10"/>
      <name val="Arial"/>
      <family val="2"/>
    </font>
    <font>
      <u/>
      <sz val="10"/>
      <color theme="10"/>
      <name val="Arial"/>
      <family val="2"/>
    </font>
    <font>
      <b/>
      <sz val="11"/>
      <color rgb="FF2E2E2E"/>
      <name val="Georgia"/>
      <family val="1"/>
    </font>
    <font>
      <sz val="11"/>
      <color rgb="FF2E2E2E"/>
      <name val="Georgia"/>
      <family val="1"/>
    </font>
    <font>
      <sz val="8"/>
      <color rgb="FF2E2E2E"/>
      <name val="Georgia"/>
      <family val="1"/>
    </font>
    <font>
      <sz val="12"/>
      <color rgb="FF323232"/>
      <name val="Georgia"/>
      <family val="1"/>
    </font>
    <font>
      <sz val="8"/>
      <color rgb="FF000000"/>
      <name val="Helvetica"/>
      <family val="2"/>
      <charset val="1"/>
    </font>
    <font>
      <b/>
      <sz val="10"/>
      <color rgb="FF000000"/>
      <name val="Helvetica"/>
      <family val="2"/>
      <charset val="1"/>
    </font>
    <font>
      <b/>
      <sz val="8"/>
      <color rgb="FF2E2E2E"/>
      <name val="Georgia"/>
      <family val="1"/>
    </font>
    <font>
      <sz val="11"/>
      <color rgb="FF323232"/>
      <name val="Georgia"/>
      <family val="1"/>
    </font>
    <font>
      <b/>
      <i/>
      <sz val="11"/>
      <color rgb="FF2E2E2E"/>
      <name val="Georgia"/>
      <family val="1"/>
    </font>
    <font>
      <sz val="13"/>
      <color rgb="FF000000"/>
      <name val="Arial"/>
      <family val="2"/>
    </font>
    <font>
      <b/>
      <sz val="10"/>
      <color rgb="FF000000"/>
      <name val="Arial"/>
      <family val="2"/>
    </font>
    <font>
      <sz val="8"/>
      <color rgb="FF000000"/>
      <name val="Arial"/>
      <family val="2"/>
    </font>
    <font>
      <i/>
      <sz val="8"/>
      <color rgb="FF000000"/>
      <name val="Arial"/>
      <family val="2"/>
    </font>
    <font>
      <b/>
      <sz val="8"/>
      <color rgb="FF000000"/>
      <name val="Arial"/>
      <family val="2"/>
    </font>
    <font>
      <sz val="6"/>
      <color rgb="FF000000"/>
      <name val="Arial"/>
      <family val="2"/>
    </font>
    <font>
      <b/>
      <sz val="6"/>
      <color rgb="FF000000"/>
      <name val="Arial"/>
      <family val="2"/>
    </font>
    <font>
      <b/>
      <sz val="10"/>
      <color rgb="FF323232"/>
      <name val="Arial"/>
      <family val="2"/>
    </font>
    <font>
      <b/>
      <sz val="10"/>
      <color rgb="FF0C7DBB"/>
      <name val="Arial"/>
      <family val="2"/>
    </font>
    <font>
      <b/>
      <sz val="10"/>
      <color rgb="FF333333"/>
      <name val="Verdana"/>
      <family val="2"/>
    </font>
    <font>
      <sz val="10"/>
      <color rgb="FF333333"/>
      <name val="Verdana"/>
      <family val="2"/>
    </font>
    <font>
      <u/>
      <sz val="10"/>
      <color rgb="FF1155CC"/>
      <name val="Times New Roman"/>
      <family val="1"/>
    </font>
    <font>
      <u/>
      <sz val="10"/>
      <color theme="10"/>
      <name val="Times New Roman"/>
      <family val="1"/>
    </font>
    <font>
      <sz val="10"/>
      <color rgb="FF000000"/>
      <name val="Times New Roman"/>
      <family val="1"/>
    </font>
    <font>
      <sz val="10"/>
      <color theme="1"/>
      <name val="Times New Roman"/>
      <family val="1"/>
    </font>
    <font>
      <i/>
      <sz val="10"/>
      <color theme="1"/>
      <name val="Times New Roman"/>
      <family val="1"/>
    </font>
    <font>
      <i/>
      <sz val="10"/>
      <color rgb="FF000000"/>
      <name val="Times New Roman"/>
      <family val="1"/>
    </font>
    <font>
      <i/>
      <sz val="10"/>
      <name val="Times New Roman"/>
      <family val="1"/>
    </font>
    <font>
      <u/>
      <sz val="10"/>
      <color rgb="FF0000FF"/>
      <name val="Times New Roman"/>
      <family val="1"/>
    </font>
    <font>
      <sz val="10"/>
      <color rgb="FF1C1D1E"/>
      <name val="Times New Roman"/>
      <family val="1"/>
    </font>
    <font>
      <sz val="10"/>
      <name val="Times New Roman"/>
      <family val="1"/>
    </font>
    <font>
      <sz val="10"/>
      <color rgb="FF505050"/>
      <name val="Times New Roman"/>
      <family val="1"/>
    </font>
    <font>
      <sz val="8"/>
      <name val="Arial"/>
      <family val="2"/>
    </font>
    <font>
      <sz val="12"/>
      <color rgb="FF323232"/>
      <name val="NexusSerif"/>
      <charset val="1"/>
    </font>
    <font>
      <b/>
      <sz val="11"/>
      <color rgb="FF000000"/>
      <name val="Arial"/>
      <family val="2"/>
    </font>
    <font>
      <sz val="11"/>
      <color rgb="FF2E2E2E"/>
      <name val="NexusSerif"/>
      <charset val="1"/>
    </font>
    <font>
      <b/>
      <sz val="11"/>
      <color rgb="FF2E2E2E"/>
      <name val="NexusSerif"/>
      <charset val="1"/>
    </font>
    <font>
      <b/>
      <sz val="10"/>
      <color rgb="FF000000"/>
      <name val="Times New Roman"/>
      <family val="1"/>
    </font>
  </fonts>
  <fills count="12">
    <fill>
      <patternFill patternType="none"/>
    </fill>
    <fill>
      <patternFill patternType="gray125"/>
    </fill>
    <fill>
      <patternFill patternType="solid">
        <fgColor rgb="FFEA9999"/>
        <bgColor rgb="FFEA9999"/>
      </patternFill>
    </fill>
    <fill>
      <patternFill patternType="solid">
        <fgColor rgb="FFFFFFFF"/>
        <bgColor rgb="FFFFFFFF"/>
      </patternFill>
    </fill>
    <fill>
      <patternFill patternType="solid">
        <fgColor rgb="FFEEEEEE"/>
        <bgColor rgb="FFEEEEEE"/>
      </patternFill>
    </fill>
    <fill>
      <patternFill patternType="solid">
        <fgColor rgb="FFFFFFFF"/>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FBFBF"/>
        <bgColor indexed="64"/>
      </patternFill>
    </fill>
    <fill>
      <patternFill patternType="solid">
        <fgColor rgb="FFF4B084"/>
        <bgColor indexed="64"/>
      </patternFill>
    </fill>
  </fills>
  <borders count="4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medium">
        <color rgb="FFEBEBEB"/>
      </bottom>
      <diagonal/>
    </border>
    <border>
      <left/>
      <right/>
      <top style="medium">
        <color rgb="FFEBEBEB"/>
      </top>
      <bottom style="medium">
        <color rgb="FFEBEBEB"/>
      </bottom>
      <diagonal/>
    </border>
    <border>
      <left/>
      <right/>
      <top style="thin">
        <color auto="1"/>
      </top>
      <bottom/>
      <diagonal/>
    </border>
    <border>
      <left/>
      <right/>
      <top/>
      <bottom style="thin">
        <color auto="1"/>
      </bottom>
      <diagonal/>
    </border>
    <border>
      <left/>
      <right/>
      <top style="medium">
        <color rgb="FFEBEBEB"/>
      </top>
      <bottom/>
      <diagonal/>
    </border>
    <border>
      <left/>
      <right/>
      <top style="medium">
        <color rgb="FFA7A9AC"/>
      </top>
      <bottom style="medium">
        <color rgb="FFA7A9AC"/>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EBEBEB"/>
      </top>
      <bottom/>
      <diagonal/>
    </border>
    <border>
      <left/>
      <right/>
      <top/>
      <bottom style="thin">
        <color rgb="FFEBEBEB"/>
      </bottom>
      <diagonal/>
    </border>
    <border>
      <left/>
      <right/>
      <top style="thin">
        <color rgb="FFEBEBEB"/>
      </top>
      <bottom style="thin">
        <color rgb="FFEBEBEB"/>
      </bottom>
      <diagonal/>
    </border>
    <border>
      <left style="thin">
        <color indexed="64"/>
      </left>
      <right/>
      <top style="thin">
        <color rgb="FF000000"/>
      </top>
      <bottom/>
      <diagonal/>
    </border>
    <border>
      <left style="thin">
        <color indexed="64"/>
      </left>
      <right/>
      <top/>
      <bottom/>
      <diagonal/>
    </border>
  </borders>
  <cellStyleXfs count="2">
    <xf numFmtId="0" fontId="0" fillId="0" borderId="0"/>
    <xf numFmtId="0" fontId="17" fillId="0" borderId="0" applyNumberFormat="0" applyFill="0" applyBorder="0" applyAlignment="0" applyProtection="0"/>
  </cellStyleXfs>
  <cellXfs count="332">
    <xf numFmtId="0" fontId="0" fillId="0" borderId="0" xfId="0" applyFont="1" applyAlignment="1"/>
    <xf numFmtId="0" fontId="1" fillId="0" borderId="1" xfId="0" applyFont="1" applyBorder="1" applyAlignment="1">
      <alignment wrapText="1"/>
    </xf>
    <xf numFmtId="0" fontId="2" fillId="0" borderId="0" xfId="0" applyFont="1" applyAlignment="1"/>
    <xf numFmtId="0" fontId="6" fillId="0" borderId="0" xfId="0" applyFont="1" applyAlignment="1"/>
    <xf numFmtId="0" fontId="7" fillId="0" borderId="0" xfId="0" applyFont="1" applyAlignment="1">
      <alignment horizontal="center" wrapText="1"/>
    </xf>
    <xf numFmtId="0" fontId="8" fillId="0" borderId="0" xfId="0" applyFont="1" applyAlignment="1">
      <alignment horizontal="center"/>
    </xf>
    <xf numFmtId="0" fontId="9" fillId="0" borderId="1" xfId="0" applyFont="1" applyBorder="1" applyAlignment="1">
      <alignment horizontal="left" vertical="top"/>
    </xf>
    <xf numFmtId="0" fontId="4" fillId="3" borderId="0" xfId="0" applyFont="1" applyFill="1" applyAlignment="1">
      <alignment wrapText="1"/>
    </xf>
    <xf numFmtId="0" fontId="1" fillId="0" borderId="1" xfId="0" applyFont="1" applyBorder="1" applyAlignment="1"/>
    <xf numFmtId="0" fontId="5" fillId="4" borderId="1" xfId="0" applyFont="1" applyFill="1" applyBorder="1" applyAlignment="1">
      <alignment horizontal="left" vertical="top" wrapText="1"/>
    </xf>
    <xf numFmtId="0" fontId="11" fillId="3" borderId="0" xfId="0" applyFont="1" applyFill="1" applyAlignment="1"/>
    <xf numFmtId="0" fontId="5" fillId="3" borderId="1" xfId="0" applyFont="1" applyFill="1" applyBorder="1" applyAlignment="1">
      <alignment horizontal="left" vertical="top" wrapText="1"/>
    </xf>
    <xf numFmtId="0" fontId="12" fillId="0" borderId="0" xfId="0" applyFont="1" applyAlignment="1"/>
    <xf numFmtId="0" fontId="13" fillId="3" borderId="1" xfId="0" applyFont="1" applyFill="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3" borderId="7" xfId="0" applyFont="1" applyFill="1" applyBorder="1" applyAlignment="1"/>
    <xf numFmtId="0" fontId="12" fillId="0" borderId="7" xfId="0" applyFont="1" applyBorder="1" applyAlignment="1">
      <alignment horizontal="center"/>
    </xf>
    <xf numFmtId="0" fontId="14" fillId="0" borderId="7" xfId="0" applyFont="1" applyBorder="1" applyAlignment="1">
      <alignment horizontal="center"/>
    </xf>
    <xf numFmtId="0" fontId="15" fillId="3" borderId="7" xfId="0" applyFont="1" applyFill="1" applyBorder="1" applyAlignment="1"/>
    <xf numFmtId="0" fontId="13" fillId="0" borderId="4" xfId="0" applyFont="1" applyBorder="1" applyAlignment="1">
      <alignment horizontal="center"/>
    </xf>
    <xf numFmtId="0" fontId="12" fillId="0" borderId="0" xfId="0" applyFont="1"/>
    <xf numFmtId="0" fontId="3" fillId="0" borderId="0" xfId="0" applyFont="1" applyAlignment="1"/>
    <xf numFmtId="0" fontId="0" fillId="0" borderId="0" xfId="0" applyFont="1" applyAlignment="1"/>
    <xf numFmtId="0" fontId="19" fillId="0" borderId="0" xfId="0" applyFont="1" applyAlignment="1">
      <alignment vertical="center" wrapText="1"/>
    </xf>
    <xf numFmtId="0" fontId="18" fillId="0" borderId="10" xfId="0" applyFont="1" applyBorder="1" applyAlignment="1">
      <alignment horizontal="center" vertical="center" wrapText="1"/>
    </xf>
    <xf numFmtId="0" fontId="19" fillId="0" borderId="9" xfId="0" applyFont="1" applyBorder="1" applyAlignment="1">
      <alignment vertical="center" wrapText="1"/>
    </xf>
    <xf numFmtId="0" fontId="22" fillId="5" borderId="8" xfId="0" applyFont="1" applyFill="1" applyBorder="1" applyAlignment="1">
      <alignment wrapText="1"/>
    </xf>
    <xf numFmtId="0" fontId="22" fillId="5" borderId="12" xfId="0" applyFont="1" applyFill="1" applyBorder="1" applyAlignment="1">
      <alignment wrapText="1"/>
    </xf>
    <xf numFmtId="0" fontId="23" fillId="5" borderId="11" xfId="0" applyFont="1" applyFill="1" applyBorder="1" applyAlignment="1">
      <alignment wrapText="1"/>
    </xf>
    <xf numFmtId="0" fontId="23" fillId="5" borderId="8" xfId="0" applyFont="1" applyFill="1" applyBorder="1" applyAlignment="1"/>
    <xf numFmtId="0" fontId="0" fillId="5" borderId="8" xfId="0" applyFont="1" applyFill="1" applyBorder="1" applyAlignment="1"/>
    <xf numFmtId="0" fontId="22" fillId="5" borderId="12" xfId="0" quotePrefix="1" applyFont="1" applyFill="1" applyBorder="1" applyAlignment="1">
      <alignment wrapText="1"/>
    </xf>
    <xf numFmtId="0" fontId="0" fillId="0" borderId="1" xfId="0" applyFont="1" applyBorder="1" applyAlignment="1"/>
    <xf numFmtId="0" fontId="22" fillId="5" borderId="1" xfId="0" applyFont="1" applyFill="1" applyBorder="1" applyAlignment="1">
      <alignment wrapText="1"/>
    </xf>
    <xf numFmtId="0" fontId="0" fillId="0" borderId="0" xfId="0" applyFont="1" applyAlignment="1">
      <alignment wrapText="1"/>
    </xf>
    <xf numFmtId="0" fontId="18" fillId="0" borderId="10" xfId="0" applyFont="1" applyBorder="1" applyAlignment="1">
      <alignment horizontal="center" vertical="top" wrapText="1"/>
    </xf>
    <xf numFmtId="0" fontId="0" fillId="0" borderId="9" xfId="0" applyFont="1" applyBorder="1" applyAlignment="1"/>
    <xf numFmtId="0" fontId="18" fillId="0" borderId="0" xfId="0" applyFont="1" applyAlignment="1">
      <alignment horizontal="center" vertical="top" wrapText="1"/>
    </xf>
    <xf numFmtId="0" fontId="26" fillId="0" borderId="10" xfId="0" applyFont="1" applyBorder="1" applyAlignment="1">
      <alignment horizontal="center" vertical="top" wrapText="1"/>
    </xf>
    <xf numFmtId="0" fontId="5" fillId="0" borderId="0" xfId="0" applyFont="1" applyAlignment="1"/>
    <xf numFmtId="0" fontId="0" fillId="0" borderId="18" xfId="0" applyFont="1" applyBorder="1" applyAlignment="1"/>
    <xf numFmtId="0" fontId="0" fillId="0" borderId="19" xfId="0" applyFont="1" applyBorder="1" applyAlignment="1"/>
    <xf numFmtId="0" fontId="0" fillId="0" borderId="20" xfId="0" applyFont="1" applyBorder="1" applyAlignment="1"/>
    <xf numFmtId="0" fontId="0" fillId="0" borderId="21" xfId="0" applyFont="1" applyBorder="1" applyAlignment="1"/>
    <xf numFmtId="0" fontId="0" fillId="0" borderId="0" xfId="0" applyFont="1" applyBorder="1" applyAlignment="1"/>
    <xf numFmtId="0" fontId="0" fillId="0" borderId="22" xfId="0" applyFont="1" applyBorder="1" applyAlignment="1"/>
    <xf numFmtId="0" fontId="28" fillId="0" borderId="0" xfId="0" applyFont="1" applyAlignment="1"/>
    <xf numFmtId="0" fontId="0" fillId="0" borderId="15" xfId="0" applyFont="1" applyBorder="1" applyAlignment="1"/>
    <xf numFmtId="0" fontId="5" fillId="0" borderId="15" xfId="0" applyFont="1" applyBorder="1" applyAlignment="1"/>
    <xf numFmtId="11" fontId="0" fillId="0" borderId="15" xfId="0" applyNumberFormat="1" applyFont="1" applyBorder="1" applyAlignment="1"/>
    <xf numFmtId="0" fontId="0" fillId="0" borderId="23" xfId="0" applyFont="1" applyBorder="1" applyAlignment="1"/>
    <xf numFmtId="0" fontId="0" fillId="0" borderId="0" xfId="0" applyFont="1" applyAlignment="1"/>
    <xf numFmtId="0" fontId="28" fillId="0" borderId="0" xfId="0" applyFont="1" applyFill="1"/>
    <xf numFmtId="0" fontId="20" fillId="0" borderId="15" xfId="0" applyFont="1" applyBorder="1" applyAlignment="1">
      <alignment horizontal="left" vertical="center" wrapText="1"/>
    </xf>
    <xf numFmtId="0" fontId="32" fillId="0" borderId="15" xfId="0" applyFont="1" applyBorder="1" applyAlignment="1">
      <alignment horizontal="left" vertical="center" wrapText="1"/>
    </xf>
    <xf numFmtId="0" fontId="34" fillId="0" borderId="0" xfId="0" applyFont="1" applyAlignment="1">
      <alignment horizontal="left" vertical="center" indent="1"/>
    </xf>
    <xf numFmtId="0" fontId="28" fillId="0" borderId="15" xfId="0" applyFont="1" applyBorder="1" applyAlignment="1"/>
    <xf numFmtId="0" fontId="17" fillId="0" borderId="13" xfId="1" applyFont="1" applyBorder="1" applyAlignment="1">
      <alignment horizontal="center" vertical="center" wrapText="1"/>
    </xf>
    <xf numFmtId="0" fontId="31" fillId="0" borderId="15" xfId="0" applyFont="1" applyBorder="1" applyAlignment="1">
      <alignment horizontal="center" vertical="center" wrapText="1"/>
    </xf>
    <xf numFmtId="0" fontId="36" fillId="5" borderId="27" xfId="0" applyFont="1" applyFill="1" applyBorder="1" applyAlignment="1">
      <alignment horizontal="center" wrapText="1"/>
    </xf>
    <xf numFmtId="0" fontId="37" fillId="5" borderId="27" xfId="0" applyFont="1" applyFill="1" applyBorder="1" applyAlignment="1">
      <alignment vertical="center" wrapText="1"/>
    </xf>
    <xf numFmtId="0" fontId="37" fillId="5" borderId="27" xfId="0" applyFont="1" applyFill="1" applyBorder="1" applyAlignment="1">
      <alignment horizontal="center" vertical="center" wrapText="1"/>
    </xf>
    <xf numFmtId="0" fontId="28" fillId="5" borderId="0" xfId="0" applyFont="1" applyFill="1" applyAlignment="1">
      <alignment vertical="center"/>
    </xf>
    <xf numFmtId="0" fontId="40" fillId="0" borderId="0" xfId="0" applyFont="1" applyAlignment="1">
      <alignment wrapText="1"/>
    </xf>
    <xf numFmtId="0" fontId="41" fillId="0" borderId="0" xfId="0" applyFont="1" applyAlignment="1">
      <alignment wrapText="1"/>
    </xf>
    <xf numFmtId="0" fontId="47" fillId="0" borderId="15" xfId="0" applyFont="1" applyBorder="1" applyAlignment="1">
      <alignment wrapText="1"/>
    </xf>
    <xf numFmtId="0" fontId="5" fillId="3" borderId="15" xfId="0" applyFont="1" applyFill="1" applyBorder="1" applyAlignment="1">
      <alignment horizontal="center" vertical="top" wrapText="1"/>
    </xf>
    <xf numFmtId="16" fontId="5" fillId="0" borderId="15" xfId="0" applyNumberFormat="1" applyFont="1" applyBorder="1" applyAlignment="1">
      <alignment horizontal="center"/>
    </xf>
    <xf numFmtId="0" fontId="5" fillId="0" borderId="15" xfId="0" applyNumberFormat="1" applyFont="1" applyBorder="1" applyAlignment="1">
      <alignment horizontal="center"/>
    </xf>
    <xf numFmtId="0" fontId="5" fillId="0" borderId="15" xfId="0" applyFont="1" applyFill="1" applyBorder="1" applyAlignment="1">
      <alignment horizontal="center"/>
    </xf>
    <xf numFmtId="0" fontId="0" fillId="0" borderId="15" xfId="0" applyFont="1" applyFill="1" applyBorder="1" applyAlignment="1">
      <alignment horizontal="center"/>
    </xf>
    <xf numFmtId="0" fontId="28" fillId="7" borderId="15" xfId="0" applyFont="1" applyFill="1" applyBorder="1" applyAlignment="1">
      <alignment horizontal="center" wrapText="1"/>
    </xf>
    <xf numFmtId="2" fontId="5" fillId="0" borderId="15" xfId="0" applyNumberFormat="1" applyFont="1" applyBorder="1" applyAlignment="1">
      <alignment horizontal="center"/>
    </xf>
    <xf numFmtId="0" fontId="5" fillId="0" borderId="15" xfId="0" quotePrefix="1" applyFont="1" applyFill="1" applyBorder="1" applyAlignment="1">
      <alignment horizontal="center"/>
    </xf>
    <xf numFmtId="0" fontId="0" fillId="0" borderId="0" xfId="0" quotePrefix="1" applyFont="1" applyAlignment="1"/>
    <xf numFmtId="0" fontId="0" fillId="0" borderId="17" xfId="0" applyFont="1" applyFill="1" applyBorder="1" applyAlignment="1">
      <alignment horizontal="center"/>
    </xf>
    <xf numFmtId="0" fontId="5" fillId="9" borderId="0" xfId="0" applyFont="1" applyFill="1" applyAlignment="1"/>
    <xf numFmtId="0" fontId="0" fillId="0" borderId="34" xfId="0" applyFont="1" applyFill="1" applyBorder="1" applyAlignment="1">
      <alignment horizontal="center"/>
    </xf>
    <xf numFmtId="0" fontId="5" fillId="0" borderId="34" xfId="0" applyFont="1" applyFill="1" applyBorder="1" applyAlignment="1">
      <alignment horizontal="center"/>
    </xf>
    <xf numFmtId="0" fontId="5" fillId="0" borderId="34" xfId="0" quotePrefix="1" applyFont="1" applyFill="1" applyBorder="1" applyAlignment="1">
      <alignment horizontal="center"/>
    </xf>
    <xf numFmtId="0" fontId="0" fillId="0" borderId="0" xfId="0" applyFont="1" applyAlignment="1"/>
    <xf numFmtId="0" fontId="5" fillId="3" borderId="34" xfId="0" applyFont="1" applyFill="1" applyBorder="1" applyAlignment="1">
      <alignment horizontal="center" vertical="top" wrapText="1"/>
    </xf>
    <xf numFmtId="0" fontId="5" fillId="0" borderId="34" xfId="0" applyFont="1" applyBorder="1" applyAlignment="1">
      <alignment horizontal="center"/>
    </xf>
    <xf numFmtId="16" fontId="5" fillId="0" borderId="15" xfId="0" applyNumberFormat="1" applyFont="1" applyFill="1" applyBorder="1" applyAlignment="1">
      <alignment horizontal="center"/>
    </xf>
    <xf numFmtId="16" fontId="5" fillId="0" borderId="34" xfId="0" quotePrefix="1" applyNumberFormat="1" applyFont="1" applyFill="1" applyBorder="1" applyAlignment="1">
      <alignment horizontal="center"/>
    </xf>
    <xf numFmtId="0" fontId="0" fillId="0" borderId="1" xfId="0" applyFont="1" applyFill="1" applyBorder="1" applyAlignment="1">
      <alignment horizontal="center"/>
    </xf>
    <xf numFmtId="0" fontId="5" fillId="0" borderId="1" xfId="0" applyFont="1" applyFill="1" applyBorder="1" applyAlignment="1">
      <alignment horizontal="center"/>
    </xf>
    <xf numFmtId="16" fontId="5" fillId="0" borderId="34" xfId="0" applyNumberFormat="1" applyFont="1" applyFill="1" applyBorder="1" applyAlignment="1">
      <alignment horizontal="center"/>
    </xf>
    <xf numFmtId="0" fontId="0" fillId="0" borderId="16" xfId="0" applyFont="1" applyFill="1" applyBorder="1" applyAlignment="1">
      <alignment horizontal="center"/>
    </xf>
    <xf numFmtId="0" fontId="5" fillId="0" borderId="16" xfId="0" applyFont="1" applyFill="1" applyBorder="1" applyAlignment="1">
      <alignment horizontal="center"/>
    </xf>
    <xf numFmtId="0" fontId="0" fillId="0" borderId="1" xfId="0" applyFont="1" applyFill="1" applyBorder="1" applyAlignment="1">
      <alignment horizontal="center" wrapText="1"/>
    </xf>
    <xf numFmtId="0" fontId="0" fillId="0" borderId="0" xfId="0" applyFont="1" applyAlignment="1"/>
    <xf numFmtId="0" fontId="0" fillId="0" borderId="16" xfId="0" applyFont="1" applyFill="1" applyBorder="1" applyAlignment="1">
      <alignment horizontal="center" wrapText="1"/>
    </xf>
    <xf numFmtId="0" fontId="0" fillId="0" borderId="15" xfId="0" applyFont="1" applyFill="1" applyBorder="1" applyAlignment="1">
      <alignment horizontal="center" wrapText="1"/>
    </xf>
    <xf numFmtId="16" fontId="0" fillId="0" borderId="16" xfId="0" applyNumberFormat="1" applyFont="1" applyBorder="1" applyAlignment="1">
      <alignment horizontal="center" wrapText="1"/>
    </xf>
    <xf numFmtId="0" fontId="5" fillId="0" borderId="15" xfId="0" applyFont="1" applyFill="1" applyBorder="1" applyAlignment="1">
      <alignment horizontal="center" wrapText="1"/>
    </xf>
    <xf numFmtId="0" fontId="0" fillId="0" borderId="0" xfId="0" applyFont="1" applyAlignment="1"/>
    <xf numFmtId="0" fontId="51" fillId="0" borderId="42" xfId="0" applyFont="1" applyBorder="1" applyAlignment="1"/>
    <xf numFmtId="0" fontId="13" fillId="0" borderId="0" xfId="0" applyFont="1" applyAlignment="1"/>
    <xf numFmtId="0" fontId="13" fillId="0" borderId="42" xfId="0" applyFont="1" applyBorder="1" applyAlignment="1"/>
    <xf numFmtId="0" fontId="50" fillId="0" borderId="0" xfId="0" applyFont="1" applyAlignment="1"/>
    <xf numFmtId="0" fontId="17" fillId="0" borderId="0" xfId="1" applyAlignment="1"/>
    <xf numFmtId="0" fontId="52" fillId="0" borderId="43" xfId="0" applyFont="1" applyBorder="1" applyAlignment="1">
      <alignment wrapText="1"/>
    </xf>
    <xf numFmtId="0" fontId="52" fillId="0" borderId="0" xfId="0" applyFont="1" applyAlignment="1">
      <alignment wrapText="1"/>
    </xf>
    <xf numFmtId="0" fontId="53" fillId="0" borderId="43" xfId="0" applyFont="1" applyBorder="1" applyAlignment="1">
      <alignment wrapText="1"/>
    </xf>
    <xf numFmtId="0" fontId="0" fillId="9" borderId="0" xfId="0" applyFont="1" applyFill="1" applyAlignment="1"/>
    <xf numFmtId="0" fontId="28" fillId="9" borderId="0" xfId="0" applyFont="1" applyFill="1" applyAlignment="1"/>
    <xf numFmtId="0" fontId="0" fillId="0" borderId="0" xfId="0" applyFont="1" applyAlignment="1"/>
    <xf numFmtId="0" fontId="0" fillId="0" borderId="0" xfId="0" applyFont="1" applyAlignment="1"/>
    <xf numFmtId="0" fontId="28" fillId="0" borderId="0" xfId="0" applyFont="1" applyAlignment="1">
      <alignment horizontal="center" wrapText="1"/>
    </xf>
    <xf numFmtId="0" fontId="28" fillId="7" borderId="1" xfId="0" applyFont="1" applyFill="1" applyBorder="1" applyAlignment="1">
      <alignment horizontal="center" vertical="center" wrapText="1"/>
    </xf>
    <xf numFmtId="16" fontId="5" fillId="0" borderId="1" xfId="0" applyNumberFormat="1" applyFont="1" applyBorder="1" applyAlignment="1">
      <alignment horizontal="center"/>
    </xf>
    <xf numFmtId="0" fontId="5" fillId="0" borderId="1" xfId="0" applyNumberFormat="1" applyFont="1" applyBorder="1" applyAlignment="1">
      <alignment horizontal="center"/>
    </xf>
    <xf numFmtId="0" fontId="52" fillId="0" borderId="1" xfId="0" applyFont="1" applyBorder="1" applyAlignment="1">
      <alignment horizontal="center" wrapText="1"/>
    </xf>
    <xf numFmtId="0" fontId="5" fillId="0" borderId="1" xfId="0" quotePrefix="1" applyFont="1" applyFill="1" applyBorder="1" applyAlignment="1">
      <alignment horizontal="center"/>
    </xf>
    <xf numFmtId="16" fontId="5" fillId="0" borderId="16" xfId="0" applyNumberFormat="1" applyFont="1" applyBorder="1" applyAlignment="1">
      <alignment horizontal="center"/>
    </xf>
    <xf numFmtId="0" fontId="5" fillId="0" borderId="16" xfId="0" applyNumberFormat="1" applyFont="1" applyBorder="1" applyAlignment="1">
      <alignment horizontal="center"/>
    </xf>
    <xf numFmtId="0" fontId="0" fillId="0" borderId="2" xfId="0" applyFont="1" applyBorder="1" applyAlignment="1">
      <alignment horizontal="center"/>
    </xf>
    <xf numFmtId="0" fontId="5" fillId="0" borderId="1" xfId="0" applyFont="1" applyBorder="1" applyAlignment="1">
      <alignment horizontal="center"/>
    </xf>
    <xf numFmtId="0" fontId="5" fillId="0" borderId="16" xfId="0" applyFont="1" applyBorder="1" applyAlignment="1">
      <alignment horizontal="center"/>
    </xf>
    <xf numFmtId="0" fontId="0" fillId="0" borderId="0" xfId="0" applyFont="1" applyAlignment="1">
      <alignment horizontal="center"/>
    </xf>
    <xf numFmtId="0" fontId="1" fillId="0" borderId="0" xfId="0" applyFont="1" applyAlignment="1"/>
    <xf numFmtId="0" fontId="0" fillId="0" borderId="0" xfId="0" applyFont="1" applyAlignment="1"/>
    <xf numFmtId="0" fontId="7" fillId="0" borderId="0" xfId="0" applyFont="1" applyAlignment="1">
      <alignment horizontal="center"/>
    </xf>
    <xf numFmtId="0" fontId="9" fillId="0" borderId="0" xfId="0" applyFont="1" applyAlignment="1">
      <alignment horizontal="left" vertical="top"/>
    </xf>
    <xf numFmtId="0" fontId="13" fillId="0" borderId="3" xfId="0" applyFont="1" applyBorder="1" applyAlignment="1">
      <alignment horizontal="center"/>
    </xf>
    <xf numFmtId="0" fontId="19" fillId="0" borderId="0" xfId="0" applyFont="1" applyAlignment="1">
      <alignment vertical="top" wrapText="1"/>
    </xf>
    <xf numFmtId="0" fontId="19" fillId="0" borderId="9" xfId="0" applyFont="1" applyBorder="1" applyAlignment="1">
      <alignment vertical="top" wrapText="1"/>
    </xf>
    <xf numFmtId="0" fontId="19" fillId="0" borderId="13" xfId="0" applyFont="1" applyBorder="1" applyAlignment="1">
      <alignment vertical="top" wrapText="1"/>
    </xf>
    <xf numFmtId="0" fontId="27" fillId="0" borderId="14" xfId="0" applyFont="1" applyBorder="1" applyAlignment="1">
      <alignment horizontal="left" vertical="center" indent="1"/>
    </xf>
    <xf numFmtId="0" fontId="31" fillId="0" borderId="13" xfId="0" applyFont="1" applyBorder="1" applyAlignment="1">
      <alignment horizontal="left" vertical="center" wrapText="1"/>
    </xf>
    <xf numFmtId="0" fontId="29" fillId="0" borderId="15" xfId="0" applyFont="1" applyBorder="1" applyAlignment="1">
      <alignment horizontal="left" vertical="center" wrapText="1"/>
    </xf>
    <xf numFmtId="0" fontId="31" fillId="0" borderId="15" xfId="0" applyFont="1" applyBorder="1" applyAlignment="1">
      <alignment horizontal="left" vertical="center" wrapText="1"/>
    </xf>
    <xf numFmtId="0" fontId="31" fillId="0" borderId="13" xfId="0" applyFont="1" applyBorder="1" applyAlignment="1">
      <alignment horizontal="center" vertical="center" wrapText="1"/>
    </xf>
    <xf numFmtId="0" fontId="31" fillId="0" borderId="0" xfId="0" applyFont="1" applyBorder="1" applyAlignment="1">
      <alignment horizontal="center" vertical="center" wrapText="1"/>
    </xf>
    <xf numFmtId="0" fontId="29" fillId="0" borderId="15" xfId="0" applyFont="1" applyBorder="1" applyAlignment="1">
      <alignment vertical="center" wrapText="1"/>
    </xf>
    <xf numFmtId="0" fontId="5" fillId="0" borderId="0" xfId="0" applyFont="1" applyAlignment="1"/>
    <xf numFmtId="0" fontId="5" fillId="5" borderId="31" xfId="0" applyFont="1" applyFill="1" applyBorder="1" applyAlignment="1">
      <alignment horizontal="center" vertical="center"/>
    </xf>
    <xf numFmtId="0" fontId="5" fillId="0" borderId="31" xfId="0" applyFont="1" applyBorder="1" applyAlignment="1"/>
    <xf numFmtId="0" fontId="51" fillId="0" borderId="41" xfId="0" applyFont="1" applyBorder="1" applyAlignment="1"/>
    <xf numFmtId="0" fontId="0" fillId="0" borderId="0" xfId="0" applyFont="1" applyAlignment="1"/>
    <xf numFmtId="0" fontId="47" fillId="3" borderId="15" xfId="0" applyFont="1" applyFill="1" applyBorder="1" applyAlignment="1">
      <alignment horizontal="left" wrapText="1"/>
    </xf>
    <xf numFmtId="0" fontId="47" fillId="0" borderId="0" xfId="0" applyFont="1" applyAlignment="1">
      <alignment wrapText="1"/>
    </xf>
    <xf numFmtId="0" fontId="47" fillId="0" borderId="0" xfId="0" applyFont="1" applyBorder="1" applyAlignment="1">
      <alignment wrapText="1"/>
    </xf>
    <xf numFmtId="0" fontId="40" fillId="0" borderId="0" xfId="0" applyFont="1" applyAlignment="1">
      <alignment vertical="center" wrapText="1"/>
    </xf>
    <xf numFmtId="0" fontId="41" fillId="0" borderId="0" xfId="0" applyFont="1" applyAlignment="1">
      <alignment horizontal="left" wrapText="1"/>
    </xf>
    <xf numFmtId="0" fontId="41" fillId="0" borderId="0" xfId="0" applyFont="1" applyFill="1" applyAlignment="1">
      <alignment wrapText="1"/>
    </xf>
    <xf numFmtId="0" fontId="0" fillId="0" borderId="0" xfId="0" applyFont="1" applyAlignment="1"/>
    <xf numFmtId="0" fontId="0" fillId="0" borderId="1" xfId="0" applyFont="1" applyBorder="1" applyAlignment="1">
      <alignment horizontal="center"/>
    </xf>
    <xf numFmtId="0" fontId="0" fillId="0" borderId="1" xfId="0" applyFont="1" applyBorder="1" applyAlignment="1">
      <alignment horizontal="center" wrapText="1"/>
    </xf>
    <xf numFmtId="0" fontId="0" fillId="0" borderId="16" xfId="0" applyFont="1" applyBorder="1" applyAlignment="1">
      <alignment horizontal="center"/>
    </xf>
    <xf numFmtId="0" fontId="0" fillId="0" borderId="16" xfId="0" applyFont="1" applyBorder="1" applyAlignment="1">
      <alignment horizontal="center" wrapText="1"/>
    </xf>
    <xf numFmtId="0" fontId="17" fillId="0" borderId="16" xfId="1" applyBorder="1" applyAlignment="1">
      <alignment horizontal="center"/>
    </xf>
    <xf numFmtId="0" fontId="0" fillId="0" borderId="38" xfId="0" applyFont="1" applyBorder="1" applyAlignment="1">
      <alignment horizontal="center"/>
    </xf>
    <xf numFmtId="0" fontId="0" fillId="0" borderId="0" xfId="0" applyFont="1" applyAlignment="1">
      <alignment horizontal="center"/>
    </xf>
    <xf numFmtId="0" fontId="0" fillId="0" borderId="15" xfId="0" applyFont="1" applyBorder="1" applyAlignment="1">
      <alignment horizontal="center" wrapText="1"/>
    </xf>
    <xf numFmtId="0" fontId="5" fillId="0" borderId="15" xfId="0" applyFont="1" applyBorder="1" applyAlignment="1">
      <alignment horizontal="center" wrapText="1"/>
    </xf>
    <xf numFmtId="0" fontId="17" fillId="0" borderId="15" xfId="1" applyBorder="1" applyAlignment="1">
      <alignment horizontal="center"/>
    </xf>
    <xf numFmtId="0" fontId="0" fillId="0" borderId="15" xfId="0" applyFont="1" applyBorder="1" applyAlignment="1">
      <alignment horizontal="center"/>
    </xf>
    <xf numFmtId="0" fontId="0" fillId="0" borderId="34" xfId="0" applyFont="1" applyBorder="1" applyAlignment="1">
      <alignment horizontal="center"/>
    </xf>
    <xf numFmtId="0" fontId="0" fillId="5" borderId="16" xfId="0" applyFont="1" applyFill="1" applyBorder="1" applyAlignment="1">
      <alignment horizontal="center"/>
    </xf>
    <xf numFmtId="0" fontId="0" fillId="5" borderId="1" xfId="0" applyFont="1" applyFill="1" applyBorder="1" applyAlignment="1">
      <alignment horizontal="center"/>
    </xf>
    <xf numFmtId="0" fontId="5" fillId="0" borderId="15" xfId="0" applyFont="1" applyBorder="1" applyAlignment="1">
      <alignment horizontal="center"/>
    </xf>
    <xf numFmtId="0" fontId="17" fillId="0" borderId="15" xfId="1" applyBorder="1" applyAlignment="1">
      <alignment horizontal="center" wrapText="1"/>
    </xf>
    <xf numFmtId="0" fontId="28" fillId="7" borderId="15" xfId="0" applyFont="1" applyFill="1" applyBorder="1" applyAlignment="1">
      <alignment horizontal="center"/>
    </xf>
    <xf numFmtId="0" fontId="0" fillId="0" borderId="0" xfId="0" applyFont="1" applyAlignment="1"/>
    <xf numFmtId="0" fontId="0" fillId="0" borderId="16" xfId="0" applyFont="1" applyBorder="1" applyAlignment="1">
      <alignment horizontal="center"/>
    </xf>
    <xf numFmtId="0" fontId="0" fillId="0" borderId="36" xfId="0" applyFont="1" applyBorder="1" applyAlignment="1">
      <alignment horizontal="center"/>
    </xf>
    <xf numFmtId="0" fontId="0" fillId="0" borderId="37" xfId="0" applyFont="1" applyBorder="1" applyAlignment="1">
      <alignment horizontal="center"/>
    </xf>
    <xf numFmtId="0" fontId="0" fillId="0" borderId="1" xfId="0" applyFont="1" applyBorder="1" applyAlignment="1">
      <alignment horizontal="center" wrapText="1"/>
    </xf>
    <xf numFmtId="0" fontId="0" fillId="0" borderId="16" xfId="0" applyFont="1" applyBorder="1" applyAlignment="1">
      <alignment horizontal="center" wrapText="1"/>
    </xf>
    <xf numFmtId="0" fontId="17" fillId="0" borderId="15" xfId="1" applyBorder="1" applyAlignment="1">
      <alignment horizontal="center"/>
    </xf>
    <xf numFmtId="0" fontId="5" fillId="0" borderId="15" xfId="0" applyFont="1" applyBorder="1" applyAlignment="1">
      <alignment horizontal="center" wrapText="1"/>
    </xf>
    <xf numFmtId="0" fontId="5" fillId="0" borderId="32" xfId="0" applyFont="1" applyBorder="1" applyAlignment="1">
      <alignment horizontal="center"/>
    </xf>
    <xf numFmtId="0" fontId="17" fillId="0" borderId="1" xfId="1" applyBorder="1" applyAlignment="1">
      <alignment horizontal="center"/>
    </xf>
    <xf numFmtId="0" fontId="0" fillId="0" borderId="1" xfId="0" applyFont="1" applyBorder="1" applyAlignment="1">
      <alignment horizontal="center"/>
    </xf>
    <xf numFmtId="0" fontId="5" fillId="0" borderId="15" xfId="0" applyFont="1" applyBorder="1" applyAlignment="1">
      <alignment horizontal="center"/>
    </xf>
    <xf numFmtId="0" fontId="0" fillId="0" borderId="32" xfId="0" applyFont="1" applyFill="1" applyBorder="1" applyAlignment="1">
      <alignment horizontal="center"/>
    </xf>
    <xf numFmtId="0" fontId="5" fillId="0" borderId="11" xfId="0" applyFont="1" applyBorder="1" applyAlignment="1">
      <alignment horizontal="center" wrapText="1"/>
    </xf>
    <xf numFmtId="0" fontId="17" fillId="0" borderId="11" xfId="1" applyBorder="1" applyAlignment="1">
      <alignment horizontal="center"/>
    </xf>
    <xf numFmtId="0" fontId="0" fillId="0" borderId="34" xfId="0" applyFont="1" applyBorder="1" applyAlignment="1">
      <alignment horizontal="center" wrapText="1"/>
    </xf>
    <xf numFmtId="0" fontId="28" fillId="7" borderId="24" xfId="0" applyFont="1" applyFill="1" applyBorder="1" applyAlignment="1">
      <alignment horizontal="center" vertical="center"/>
    </xf>
    <xf numFmtId="0" fontId="28" fillId="6" borderId="32" xfId="0" applyFont="1" applyFill="1" applyBorder="1" applyAlignment="1">
      <alignment horizontal="center" vertical="center"/>
    </xf>
    <xf numFmtId="0" fontId="17" fillId="0" borderId="15" xfId="1" applyBorder="1" applyAlignment="1">
      <alignment horizontal="center" wrapText="1"/>
    </xf>
    <xf numFmtId="0" fontId="28" fillId="7" borderId="15" xfId="0" applyFont="1" applyFill="1" applyBorder="1" applyAlignment="1">
      <alignment horizontal="center"/>
    </xf>
    <xf numFmtId="0" fontId="28" fillId="6" borderId="15" xfId="0" applyFont="1" applyFill="1" applyBorder="1" applyAlignment="1">
      <alignment horizontal="center" vertical="center"/>
    </xf>
    <xf numFmtId="0" fontId="28" fillId="8" borderId="15" xfId="0" applyFont="1" applyFill="1" applyBorder="1" applyAlignment="1">
      <alignment horizontal="center"/>
    </xf>
    <xf numFmtId="0" fontId="5" fillId="0" borderId="32" xfId="0" applyFont="1" applyBorder="1" applyAlignment="1">
      <alignment horizontal="center" wrapText="1"/>
    </xf>
    <xf numFmtId="0" fontId="17" fillId="0" borderId="33" xfId="1" applyBorder="1" applyAlignment="1">
      <alignment horizontal="center"/>
    </xf>
    <xf numFmtId="0" fontId="0" fillId="0" borderId="15" xfId="0" applyFont="1" applyBorder="1" applyAlignment="1">
      <alignment horizontal="center"/>
    </xf>
    <xf numFmtId="0" fontId="0" fillId="0" borderId="15" xfId="0" applyFont="1" applyBorder="1" applyAlignment="1">
      <alignment horizontal="center" wrapText="1"/>
    </xf>
    <xf numFmtId="0" fontId="17" fillId="0" borderId="33" xfId="1" applyFill="1" applyBorder="1" applyAlignment="1">
      <alignment horizontal="center"/>
    </xf>
    <xf numFmtId="0" fontId="0" fillId="5" borderId="16" xfId="0" applyFont="1" applyFill="1" applyBorder="1" applyAlignment="1">
      <alignment horizontal="center"/>
    </xf>
    <xf numFmtId="0" fontId="0" fillId="5" borderId="36" xfId="0" applyFont="1" applyFill="1" applyBorder="1" applyAlignment="1">
      <alignment horizontal="center"/>
    </xf>
    <xf numFmtId="0" fontId="0" fillId="5" borderId="1" xfId="0" applyFont="1" applyFill="1" applyBorder="1" applyAlignment="1">
      <alignment horizontal="center"/>
    </xf>
    <xf numFmtId="0" fontId="17" fillId="5" borderId="1" xfId="1" applyFill="1" applyBorder="1" applyAlignment="1">
      <alignment horizontal="center"/>
    </xf>
    <xf numFmtId="0" fontId="17" fillId="5" borderId="16" xfId="1" applyFill="1" applyBorder="1" applyAlignment="1">
      <alignment horizontal="center"/>
    </xf>
    <xf numFmtId="0" fontId="0" fillId="5" borderId="1" xfId="0" applyFont="1" applyFill="1" applyBorder="1" applyAlignment="1">
      <alignment horizontal="center" wrapText="1"/>
    </xf>
    <xf numFmtId="0" fontId="0" fillId="5" borderId="16" xfId="0" applyFont="1" applyFill="1" applyBorder="1" applyAlignment="1">
      <alignment horizontal="center" wrapText="1"/>
    </xf>
    <xf numFmtId="0" fontId="17" fillId="0" borderId="38" xfId="1" applyBorder="1" applyAlignment="1">
      <alignment horizontal="center"/>
    </xf>
    <xf numFmtId="0" fontId="17" fillId="0" borderId="35" xfId="1" applyBorder="1" applyAlignment="1">
      <alignment horizontal="center"/>
    </xf>
    <xf numFmtId="0" fontId="17" fillId="0" borderId="5" xfId="1" applyBorder="1" applyAlignment="1">
      <alignment horizontal="center"/>
    </xf>
    <xf numFmtId="0" fontId="17" fillId="0" borderId="39" xfId="1" applyBorder="1" applyAlignment="1">
      <alignment horizontal="center"/>
    </xf>
    <xf numFmtId="0" fontId="17" fillId="0" borderId="0" xfId="1" applyBorder="1" applyAlignment="1">
      <alignment horizontal="center"/>
    </xf>
    <xf numFmtId="0" fontId="17" fillId="0" borderId="6" xfId="1" applyBorder="1" applyAlignment="1">
      <alignment horizontal="center"/>
    </xf>
    <xf numFmtId="0" fontId="17" fillId="0" borderId="40" xfId="1" applyBorder="1" applyAlignment="1">
      <alignment horizontal="center"/>
    </xf>
    <xf numFmtId="0" fontId="17" fillId="0" borderId="8" xfId="1" applyBorder="1" applyAlignment="1">
      <alignment horizontal="center"/>
    </xf>
    <xf numFmtId="0" fontId="17" fillId="0" borderId="7" xfId="1" applyBorder="1" applyAlignment="1">
      <alignment horizontal="center"/>
    </xf>
    <xf numFmtId="0" fontId="17" fillId="0" borderId="16" xfId="1" applyBorder="1" applyAlignment="1">
      <alignment horizontal="center"/>
    </xf>
    <xf numFmtId="0" fontId="17" fillId="0" borderId="35" xfId="1" applyBorder="1" applyAlignment="1">
      <alignment horizontal="center" wrapText="1"/>
    </xf>
    <xf numFmtId="0" fontId="17" fillId="0" borderId="32" xfId="1" applyBorder="1" applyAlignment="1">
      <alignment horizontal="center" wrapText="1"/>
    </xf>
    <xf numFmtId="0" fontId="39" fillId="0" borderId="1" xfId="1" applyFont="1" applyBorder="1" applyAlignment="1">
      <alignment horizontal="center" wrapText="1"/>
    </xf>
    <xf numFmtId="0" fontId="40" fillId="0" borderId="1" xfId="0" applyFont="1" applyBorder="1" applyAlignment="1">
      <alignment horizontal="center" wrapText="1"/>
    </xf>
    <xf numFmtId="0" fontId="17" fillId="0" borderId="1" xfId="1" applyBorder="1" applyAlignment="1">
      <alignment horizontal="center" wrapText="1"/>
    </xf>
    <xf numFmtId="0" fontId="0" fillId="0" borderId="38" xfId="0" applyFont="1" applyBorder="1" applyAlignment="1">
      <alignment horizontal="center" wrapText="1"/>
    </xf>
    <xf numFmtId="0" fontId="0" fillId="0" borderId="35" xfId="0" applyFont="1" applyBorder="1" applyAlignment="1">
      <alignment horizontal="center" wrapText="1"/>
    </xf>
    <xf numFmtId="0" fontId="0" fillId="0" borderId="5" xfId="0" applyFont="1" applyBorder="1" applyAlignment="1">
      <alignment horizontal="center" wrapText="1"/>
    </xf>
    <xf numFmtId="0" fontId="0" fillId="0" borderId="39" xfId="0" applyFont="1" applyBorder="1" applyAlignment="1">
      <alignment horizontal="center" wrapText="1"/>
    </xf>
    <xf numFmtId="0" fontId="0" fillId="0" borderId="0" xfId="0" applyFont="1" applyBorder="1" applyAlignment="1">
      <alignment horizontal="center" wrapText="1"/>
    </xf>
    <xf numFmtId="0" fontId="0" fillId="0" borderId="6" xfId="0" applyFont="1" applyBorder="1" applyAlignment="1">
      <alignment horizontal="center" wrapText="1"/>
    </xf>
    <xf numFmtId="0" fontId="5" fillId="0" borderId="1" xfId="0" applyFont="1" applyBorder="1" applyAlignment="1">
      <alignment horizontal="center" wrapText="1"/>
    </xf>
    <xf numFmtId="0" fontId="5" fillId="0" borderId="16" xfId="0" applyFont="1" applyBorder="1" applyAlignment="1">
      <alignment horizontal="center" wrapText="1"/>
    </xf>
    <xf numFmtId="0" fontId="0" fillId="0" borderId="34" xfId="0" applyFont="1" applyBorder="1" applyAlignment="1">
      <alignment horizontal="center"/>
    </xf>
    <xf numFmtId="0" fontId="28" fillId="10" borderId="0" xfId="0" applyFont="1" applyFill="1" applyAlignment="1">
      <alignment horizontal="center"/>
    </xf>
    <xf numFmtId="0" fontId="28" fillId="10" borderId="8" xfId="0" applyFont="1" applyFill="1" applyBorder="1" applyAlignment="1">
      <alignment horizontal="center"/>
    </xf>
    <xf numFmtId="0" fontId="0" fillId="0" borderId="44" xfId="0" applyFont="1" applyBorder="1" applyAlignment="1">
      <alignment horizontal="center" wrapText="1"/>
    </xf>
    <xf numFmtId="0" fontId="0" fillId="0" borderId="45" xfId="0" applyFont="1" applyBorder="1" applyAlignment="1">
      <alignment horizontal="center" wrapText="1"/>
    </xf>
    <xf numFmtId="0" fontId="0" fillId="0" borderId="0" xfId="0" applyFont="1" applyAlignment="1">
      <alignment horizontal="center" wrapText="1"/>
    </xf>
    <xf numFmtId="0" fontId="0" fillId="0" borderId="35" xfId="0" applyFont="1" applyBorder="1" applyAlignment="1">
      <alignment horizontal="center"/>
    </xf>
    <xf numFmtId="0" fontId="0" fillId="0" borderId="0" xfId="0" applyFont="1" applyAlignment="1">
      <alignment horizontal="center"/>
    </xf>
    <xf numFmtId="0" fontId="17" fillId="0" borderId="0" xfId="1" applyAlignment="1">
      <alignment horizontal="center"/>
    </xf>
    <xf numFmtId="0" fontId="0" fillId="0" borderId="40" xfId="0" applyFont="1" applyBorder="1" applyAlignment="1">
      <alignment horizontal="center" wrapText="1"/>
    </xf>
    <xf numFmtId="0" fontId="0" fillId="0" borderId="8" xfId="0" applyFont="1" applyBorder="1" applyAlignment="1">
      <alignment horizontal="center" wrapText="1"/>
    </xf>
    <xf numFmtId="0" fontId="0" fillId="0" borderId="7" xfId="0" applyFont="1" applyBorder="1" applyAlignment="1">
      <alignment horizontal="center" wrapText="1"/>
    </xf>
    <xf numFmtId="0" fontId="5" fillId="0" borderId="38" xfId="0" applyFont="1" applyBorder="1" applyAlignment="1">
      <alignment horizontal="center" wrapText="1"/>
    </xf>
    <xf numFmtId="0" fontId="5" fillId="0" borderId="35" xfId="0" applyFont="1" applyBorder="1" applyAlignment="1">
      <alignment horizontal="center" wrapText="1"/>
    </xf>
    <xf numFmtId="0" fontId="5" fillId="0" borderId="5" xfId="0" applyFont="1" applyBorder="1" applyAlignment="1">
      <alignment horizontal="center" wrapText="1"/>
    </xf>
    <xf numFmtId="0" fontId="5" fillId="0" borderId="39" xfId="0" applyFont="1" applyBorder="1" applyAlignment="1">
      <alignment horizontal="center" wrapText="1"/>
    </xf>
    <xf numFmtId="0" fontId="5" fillId="0" borderId="0" xfId="0" applyFont="1" applyBorder="1" applyAlignment="1">
      <alignment horizontal="center" wrapText="1"/>
    </xf>
    <xf numFmtId="0" fontId="5" fillId="0" borderId="6" xfId="0" applyFont="1" applyBorder="1" applyAlignment="1">
      <alignment horizontal="center" wrapText="1"/>
    </xf>
    <xf numFmtId="0" fontId="5" fillId="0" borderId="40" xfId="0" applyFont="1" applyBorder="1" applyAlignment="1">
      <alignment horizontal="center" wrapText="1"/>
    </xf>
    <xf numFmtId="0" fontId="5" fillId="0" borderId="8" xfId="0" applyFont="1" applyBorder="1" applyAlignment="1">
      <alignment horizontal="center" wrapText="1"/>
    </xf>
    <xf numFmtId="0" fontId="5" fillId="0" borderId="7" xfId="0" applyFont="1" applyBorder="1" applyAlignment="1">
      <alignment horizontal="center" wrapText="1"/>
    </xf>
    <xf numFmtId="0" fontId="0" fillId="0" borderId="38" xfId="0" applyFont="1" applyBorder="1" applyAlignment="1">
      <alignment horizontal="center"/>
    </xf>
    <xf numFmtId="0" fontId="0" fillId="0" borderId="5" xfId="0" applyFont="1" applyBorder="1" applyAlignment="1">
      <alignment horizontal="center"/>
    </xf>
    <xf numFmtId="0" fontId="7" fillId="0" borderId="0" xfId="0" applyFont="1" applyAlignment="1">
      <alignment horizontal="center"/>
    </xf>
    <xf numFmtId="0" fontId="7" fillId="0" borderId="0" xfId="0" applyFont="1" applyAlignment="1">
      <alignment horizontal="left"/>
    </xf>
    <xf numFmtId="0" fontId="9" fillId="0" borderId="2" xfId="0" applyFont="1" applyBorder="1" applyAlignment="1">
      <alignment horizontal="left" vertical="top"/>
    </xf>
    <xf numFmtId="0" fontId="10" fillId="0" borderId="3" xfId="0" applyFont="1" applyBorder="1" applyAlignment="1"/>
    <xf numFmtId="0" fontId="10" fillId="0" borderId="4" xfId="0" applyFont="1" applyBorder="1" applyAlignment="1"/>
    <xf numFmtId="0" fontId="9" fillId="0" borderId="0" xfId="0" applyFont="1" applyAlignment="1">
      <alignment horizontal="left" vertical="top"/>
    </xf>
    <xf numFmtId="0" fontId="1" fillId="0" borderId="0" xfId="0" applyFont="1" applyAlignment="1">
      <alignment horizontal="center"/>
    </xf>
    <xf numFmtId="0" fontId="2" fillId="0" borderId="0" xfId="0" applyFont="1" applyAlignment="1">
      <alignment horizontal="center"/>
    </xf>
    <xf numFmtId="0" fontId="13" fillId="0" borderId="3" xfId="0" applyFont="1" applyBorder="1" applyAlignment="1">
      <alignment horizontal="center"/>
    </xf>
    <xf numFmtId="0" fontId="13" fillId="3" borderId="5" xfId="0" applyFont="1" applyFill="1" applyBorder="1" applyAlignment="1">
      <alignment horizontal="center"/>
    </xf>
    <xf numFmtId="0" fontId="10" fillId="0" borderId="6" xfId="0" applyFont="1" applyBorder="1" applyAlignment="1"/>
    <xf numFmtId="0" fontId="10" fillId="0" borderId="7" xfId="0" applyFont="1" applyBorder="1" applyAlignment="1"/>
    <xf numFmtId="0" fontId="13" fillId="3" borderId="2" xfId="0" applyFont="1" applyFill="1" applyBorder="1" applyAlignment="1">
      <alignment horizontal="center"/>
    </xf>
    <xf numFmtId="0" fontId="13" fillId="0" borderId="5" xfId="0" applyFont="1" applyBorder="1" applyAlignment="1">
      <alignment horizontal="center"/>
    </xf>
    <xf numFmtId="0" fontId="5" fillId="0" borderId="9" xfId="0" applyFont="1" applyBorder="1" applyAlignment="1">
      <alignment horizontal="center"/>
    </xf>
    <xf numFmtId="0" fontId="0" fillId="0" borderId="9" xfId="0" applyFont="1" applyBorder="1" applyAlignment="1">
      <alignment horizontal="center"/>
    </xf>
    <xf numFmtId="0" fontId="5" fillId="0" borderId="9" xfId="0" applyFont="1" applyBorder="1" applyAlignment="1">
      <alignment horizontal="center" wrapText="1"/>
    </xf>
    <xf numFmtId="0" fontId="21" fillId="0" borderId="9" xfId="0" applyFont="1" applyBorder="1" applyAlignment="1">
      <alignment horizontal="center" wrapText="1"/>
    </xf>
    <xf numFmtId="0" fontId="21" fillId="0" borderId="9" xfId="0" applyFont="1" applyBorder="1" applyAlignment="1">
      <alignment horizontal="center"/>
    </xf>
    <xf numFmtId="0" fontId="19" fillId="0" borderId="0" xfId="0" applyFont="1" applyAlignment="1">
      <alignment vertical="top" wrapText="1"/>
    </xf>
    <xf numFmtId="0" fontId="19" fillId="0" borderId="9" xfId="0" applyFont="1" applyBorder="1" applyAlignment="1">
      <alignment vertical="top" wrapText="1"/>
    </xf>
    <xf numFmtId="0" fontId="25" fillId="0" borderId="9" xfId="0" applyFont="1" applyBorder="1" applyAlignment="1">
      <alignment horizontal="center" wrapText="1"/>
    </xf>
    <xf numFmtId="0" fontId="25" fillId="0" borderId="9" xfId="0" applyFont="1" applyBorder="1" applyAlignment="1">
      <alignment horizontal="center"/>
    </xf>
    <xf numFmtId="0" fontId="18" fillId="0" borderId="13" xfId="0" applyFont="1" applyBorder="1" applyAlignment="1">
      <alignment horizontal="center" vertical="top" wrapText="1"/>
    </xf>
    <xf numFmtId="0" fontId="18" fillId="0" borderId="0" xfId="0" applyFont="1" applyBorder="1" applyAlignment="1">
      <alignment horizontal="center" vertical="top" wrapText="1"/>
    </xf>
    <xf numFmtId="0" fontId="19" fillId="0" borderId="13" xfId="0" applyFont="1" applyBorder="1" applyAlignment="1">
      <alignment vertical="top" wrapText="1"/>
    </xf>
    <xf numFmtId="0" fontId="25" fillId="0" borderId="9" xfId="0" applyFont="1" applyBorder="1" applyAlignment="1">
      <alignment horizontal="center" vertical="center" wrapText="1"/>
    </xf>
    <xf numFmtId="0" fontId="27" fillId="0" borderId="14" xfId="0" applyFont="1" applyBorder="1" applyAlignment="1">
      <alignment horizontal="left" vertical="center" indent="1"/>
    </xf>
    <xf numFmtId="0" fontId="28" fillId="0" borderId="0" xfId="0" applyFont="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11" fontId="5" fillId="0" borderId="24" xfId="0" applyNumberFormat="1" applyFont="1" applyBorder="1" applyAlignment="1">
      <alignment horizontal="center"/>
    </xf>
    <xf numFmtId="11" fontId="5" fillId="0" borderId="25" xfId="0" applyNumberFormat="1" applyFont="1" applyBorder="1" applyAlignment="1">
      <alignment horizontal="center"/>
    </xf>
    <xf numFmtId="11" fontId="5" fillId="0" borderId="26" xfId="0" applyNumberFormat="1" applyFont="1" applyBorder="1" applyAlignment="1">
      <alignment horizontal="center"/>
    </xf>
    <xf numFmtId="0" fontId="28" fillId="0" borderId="0" xfId="0" applyFont="1" applyAlignment="1">
      <alignment horizontal="left"/>
    </xf>
    <xf numFmtId="0" fontId="31" fillId="0" borderId="13" xfId="0" applyFont="1" applyBorder="1" applyAlignment="1">
      <alignment horizontal="left" vertical="center" wrapText="1"/>
    </xf>
    <xf numFmtId="0" fontId="29" fillId="0" borderId="15" xfId="0" applyFont="1" applyBorder="1" applyAlignment="1">
      <alignment horizontal="left" vertical="center" wrapText="1"/>
    </xf>
    <xf numFmtId="0" fontId="31" fillId="0" borderId="15" xfId="0" applyFont="1" applyBorder="1" applyAlignment="1">
      <alignment horizontal="left" vertical="center" wrapText="1"/>
    </xf>
    <xf numFmtId="0" fontId="31" fillId="0" borderId="13" xfId="0" applyFont="1" applyBorder="1" applyAlignment="1">
      <alignment horizontal="center" vertical="center" wrapText="1"/>
    </xf>
    <xf numFmtId="0" fontId="31" fillId="0" borderId="0" xfId="0" applyFont="1" applyBorder="1" applyAlignment="1">
      <alignment horizontal="center" vertical="center" wrapText="1"/>
    </xf>
    <xf numFmtId="0" fontId="29" fillId="0" borderId="15" xfId="0" applyFont="1" applyBorder="1" applyAlignment="1">
      <alignment vertical="center" wrapText="1"/>
    </xf>
    <xf numFmtId="0" fontId="34" fillId="0" borderId="9" xfId="0" applyFont="1" applyBorder="1" applyAlignment="1">
      <alignment horizontal="left" vertical="center"/>
    </xf>
    <xf numFmtId="0" fontId="28" fillId="0" borderId="0" xfId="0" applyFont="1" applyFill="1" applyBorder="1" applyAlignment="1">
      <alignment horizontal="center"/>
    </xf>
    <xf numFmtId="0" fontId="31" fillId="0" borderId="10" xfId="0" applyFont="1" applyBorder="1" applyAlignment="1">
      <alignment horizontal="center" vertical="center" wrapText="1"/>
    </xf>
    <xf numFmtId="0" fontId="28" fillId="5" borderId="0" xfId="0" applyFont="1" applyFill="1" applyAlignment="1">
      <alignment horizontal="left" vertical="center"/>
    </xf>
    <xf numFmtId="0" fontId="5" fillId="0" borderId="0" xfId="0" applyFont="1" applyAlignment="1"/>
    <xf numFmtId="0" fontId="5" fillId="5" borderId="31" xfId="0" applyFont="1" applyFill="1" applyBorder="1" applyAlignment="1">
      <alignment horizontal="center" vertical="center"/>
    </xf>
    <xf numFmtId="0" fontId="5" fillId="0" borderId="31" xfId="0" applyFont="1" applyBorder="1" applyAlignment="1"/>
    <xf numFmtId="0" fontId="37" fillId="5" borderId="28" xfId="0" applyFont="1" applyFill="1" applyBorder="1" applyAlignment="1">
      <alignment vertical="center" wrapText="1"/>
    </xf>
    <xf numFmtId="0" fontId="37" fillId="5" borderId="29" xfId="0" applyFont="1" applyFill="1" applyBorder="1" applyAlignment="1">
      <alignment vertical="center" wrapText="1"/>
    </xf>
    <xf numFmtId="0" fontId="37" fillId="5" borderId="30" xfId="0" applyFont="1" applyFill="1" applyBorder="1" applyAlignment="1">
      <alignment vertical="center" wrapText="1"/>
    </xf>
    <xf numFmtId="0" fontId="36" fillId="5" borderId="28" xfId="0" applyFont="1" applyFill="1" applyBorder="1" applyAlignment="1">
      <alignment horizontal="center" wrapText="1"/>
    </xf>
    <xf numFmtId="0" fontId="36" fillId="5" borderId="29" xfId="0" applyFont="1" applyFill="1" applyBorder="1" applyAlignment="1">
      <alignment horizontal="center" wrapText="1"/>
    </xf>
    <xf numFmtId="0" fontId="36" fillId="5" borderId="30" xfId="0" applyFont="1" applyFill="1" applyBorder="1" applyAlignment="1">
      <alignment horizontal="center" wrapText="1"/>
    </xf>
    <xf numFmtId="0" fontId="51" fillId="0" borderId="41" xfId="0" applyFont="1" applyBorder="1" applyAlignment="1"/>
    <xf numFmtId="0" fontId="5" fillId="0" borderId="0" xfId="0" applyFont="1" applyAlignment="1">
      <alignment horizontal="center"/>
    </xf>
    <xf numFmtId="0" fontId="0" fillId="0" borderId="17" xfId="0" applyFont="1" applyBorder="1" applyAlignment="1">
      <alignment horizontal="center"/>
    </xf>
    <xf numFmtId="0" fontId="38" fillId="0" borderId="15" xfId="0" applyFont="1" applyBorder="1" applyAlignment="1">
      <alignment horizontal="center" wrapText="1"/>
    </xf>
    <xf numFmtId="0" fontId="39" fillId="0" borderId="15" xfId="1" applyFont="1" applyBorder="1" applyAlignment="1">
      <alignment horizontal="center" wrapText="1"/>
    </xf>
    <xf numFmtId="0" fontId="39" fillId="0" borderId="15" xfId="1" applyFont="1" applyFill="1" applyBorder="1" applyAlignment="1">
      <alignment horizontal="center" wrapText="1"/>
    </xf>
    <xf numFmtId="0" fontId="39" fillId="0" borderId="15" xfId="1" applyFont="1" applyBorder="1" applyAlignment="1">
      <alignment horizontal="center"/>
    </xf>
    <xf numFmtId="0" fontId="1" fillId="0" borderId="15" xfId="0" applyFont="1" applyBorder="1" applyAlignment="1">
      <alignment horizontal="center" wrapText="1"/>
    </xf>
    <xf numFmtId="0" fontId="1" fillId="11" borderId="15" xfId="0" applyFont="1" applyFill="1" applyBorder="1" applyAlignment="1">
      <alignment horizontal="center" wrapText="1"/>
    </xf>
    <xf numFmtId="0" fontId="40" fillId="0" borderId="15" xfId="0" applyFont="1" applyBorder="1" applyAlignment="1">
      <alignment horizontal="center" vertical="center" wrapText="1"/>
    </xf>
    <xf numFmtId="0" fontId="2" fillId="2" borderId="15" xfId="0" applyFont="1" applyFill="1" applyBorder="1" applyAlignment="1">
      <alignment horizontal="center"/>
    </xf>
    <xf numFmtId="0" fontId="2" fillId="2" borderId="15" xfId="0" applyFont="1" applyFill="1" applyBorder="1" applyAlignment="1">
      <alignment horizontal="center" wrapText="1"/>
    </xf>
    <xf numFmtId="0" fontId="41" fillId="0" borderId="15" xfId="0" applyFont="1" applyBorder="1" applyAlignment="1">
      <alignment horizontal="center" wrapText="1"/>
    </xf>
    <xf numFmtId="0" fontId="45" fillId="0" borderId="15" xfId="0" applyFont="1" applyBorder="1" applyAlignment="1">
      <alignment horizontal="center" wrapText="1"/>
    </xf>
    <xf numFmtId="0" fontId="46" fillId="3" borderId="15" xfId="0" applyFont="1" applyFill="1" applyBorder="1" applyAlignment="1">
      <alignment horizontal="center" wrapText="1"/>
    </xf>
    <xf numFmtId="0" fontId="38" fillId="0" borderId="15" xfId="0" applyFont="1" applyBorder="1" applyAlignment="1">
      <alignment horizontal="center"/>
    </xf>
    <xf numFmtId="0" fontId="47" fillId="0" borderId="15" xfId="0" applyFont="1" applyBorder="1" applyAlignment="1">
      <alignment horizontal="center" wrapText="1"/>
    </xf>
    <xf numFmtId="0" fontId="45" fillId="0" borderId="15" xfId="0" applyFont="1" applyBorder="1" applyAlignment="1">
      <alignment horizontal="center"/>
    </xf>
    <xf numFmtId="0" fontId="48" fillId="0" borderId="15" xfId="0" applyFont="1" applyBorder="1" applyAlignment="1">
      <alignment horizontal="center" wrapText="1"/>
    </xf>
    <xf numFmtId="0" fontId="40" fillId="3" borderId="15" xfId="0" applyFont="1" applyFill="1" applyBorder="1" applyAlignment="1">
      <alignment horizontal="center" wrapText="1"/>
    </xf>
    <xf numFmtId="0" fontId="47" fillId="0" borderId="15" xfId="0" applyFont="1" applyBorder="1" applyAlignment="1">
      <alignment horizontal="center" vertical="center" wrapText="1"/>
    </xf>
    <xf numFmtId="0" fontId="40" fillId="0" borderId="15" xfId="0" applyFont="1" applyBorder="1" applyAlignment="1">
      <alignment horizontal="center"/>
    </xf>
    <xf numFmtId="0" fontId="48" fillId="0" borderId="15" xfId="0" applyFont="1" applyBorder="1" applyAlignment="1">
      <alignment horizontal="center" vertical="center" wrapText="1"/>
    </xf>
    <xf numFmtId="0" fontId="40" fillId="0" borderId="15" xfId="1" applyFont="1" applyBorder="1" applyAlignment="1">
      <alignment horizontal="center" wrapText="1"/>
    </xf>
    <xf numFmtId="0" fontId="40" fillId="0" borderId="15" xfId="0" applyFont="1" applyBorder="1" applyAlignment="1">
      <alignment horizontal="center" wrapText="1"/>
    </xf>
    <xf numFmtId="0" fontId="40" fillId="0" borderId="15" xfId="0" applyFont="1" applyBorder="1" applyAlignment="1">
      <alignment horizontal="center" vertical="center"/>
    </xf>
    <xf numFmtId="0" fontId="40" fillId="0" borderId="15" xfId="0" applyFont="1" applyFill="1" applyBorder="1" applyAlignment="1">
      <alignment horizontal="center" wrapText="1"/>
    </xf>
    <xf numFmtId="0" fontId="41" fillId="0" borderId="15" xfId="0" applyFont="1" applyFill="1" applyBorder="1" applyAlignment="1">
      <alignment horizontal="center" wrapText="1"/>
    </xf>
    <xf numFmtId="0" fontId="0" fillId="11" borderId="15" xfId="0" applyFont="1" applyFill="1" applyBorder="1" applyAlignment="1">
      <alignment horizontal="center"/>
    </xf>
    <xf numFmtId="0" fontId="17" fillId="11" borderId="15" xfId="1" applyFill="1" applyBorder="1" applyAlignment="1">
      <alignment horizontal="center" wrapText="1"/>
    </xf>
    <xf numFmtId="0" fontId="54" fillId="0" borderId="0" xfId="0" applyFont="1" applyAlignment="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381000</xdr:colOff>
      <xdr:row>0</xdr:row>
      <xdr:rowOff>0</xdr:rowOff>
    </xdr:from>
    <xdr:to>
      <xdr:col>8</xdr:col>
      <xdr:colOff>914400</xdr:colOff>
      <xdr:row>23</xdr:row>
      <xdr:rowOff>66675</xdr:rowOff>
    </xdr:to>
    <xdr:pic>
      <xdr:nvPicPr>
        <xdr:cNvPr id="2" name="Picture 1">
          <a:extLst>
            <a:ext uri="{FF2B5EF4-FFF2-40B4-BE49-F238E27FC236}">
              <a16:creationId xmlns:a16="http://schemas.microsoft.com/office/drawing/2014/main" id="{7C766C7F-E3D6-45AD-8906-17CE37CD3BF8}"/>
            </a:ext>
          </a:extLst>
        </xdr:cNvPr>
        <xdr:cNvPicPr>
          <a:picLocks noChangeAspect="1"/>
        </xdr:cNvPicPr>
      </xdr:nvPicPr>
      <xdr:blipFill>
        <a:blip xmlns:r="http://schemas.openxmlformats.org/officeDocument/2006/relationships" r:embed="rId1"/>
        <a:stretch>
          <a:fillRect/>
        </a:stretch>
      </xdr:blipFill>
      <xdr:spPr>
        <a:xfrm>
          <a:off x="4943475" y="0"/>
          <a:ext cx="6305550" cy="4362450"/>
        </a:xfrm>
        <a:prstGeom prst="rect">
          <a:avLst/>
        </a:prstGeom>
      </xdr:spPr>
    </xdr:pic>
    <xdr:clientData/>
  </xdr:twoCellAnchor>
  <xdr:twoCellAnchor editAs="oneCell">
    <xdr:from>
      <xdr:col>8</xdr:col>
      <xdr:colOff>914400</xdr:colOff>
      <xdr:row>0</xdr:row>
      <xdr:rowOff>142875</xdr:rowOff>
    </xdr:from>
    <xdr:to>
      <xdr:col>14</xdr:col>
      <xdr:colOff>600075</xdr:colOff>
      <xdr:row>23</xdr:row>
      <xdr:rowOff>95250</xdr:rowOff>
    </xdr:to>
    <xdr:pic>
      <xdr:nvPicPr>
        <xdr:cNvPr id="3" name="Picture 2">
          <a:extLst>
            <a:ext uri="{FF2B5EF4-FFF2-40B4-BE49-F238E27FC236}">
              <a16:creationId xmlns:a16="http://schemas.microsoft.com/office/drawing/2014/main" id="{6BEF6302-F9F8-4224-B254-C8A77F0199AA}"/>
            </a:ext>
            <a:ext uri="{147F2762-F138-4A5C-976F-8EAC2B608ADB}">
              <a16:predDERef xmlns:a16="http://schemas.microsoft.com/office/drawing/2014/main" pred="{7C766C7F-E3D6-45AD-8906-17CE37CD3BF8}"/>
            </a:ext>
          </a:extLst>
        </xdr:cNvPr>
        <xdr:cNvPicPr>
          <a:picLocks noChangeAspect="1"/>
        </xdr:cNvPicPr>
      </xdr:nvPicPr>
      <xdr:blipFill>
        <a:blip xmlns:r="http://schemas.openxmlformats.org/officeDocument/2006/relationships" r:embed="rId2"/>
        <a:stretch>
          <a:fillRect/>
        </a:stretch>
      </xdr:blipFill>
      <xdr:spPr>
        <a:xfrm>
          <a:off x="11249025" y="142875"/>
          <a:ext cx="6962775" cy="4248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48738</xdr:colOff>
      <xdr:row>14</xdr:row>
      <xdr:rowOff>114632</xdr:rowOff>
    </xdr:to>
    <xdr:pic>
      <xdr:nvPicPr>
        <xdr:cNvPr id="2" name="Picture 1">
          <a:extLst>
            <a:ext uri="{FF2B5EF4-FFF2-40B4-BE49-F238E27FC236}">
              <a16:creationId xmlns:a16="http://schemas.microsoft.com/office/drawing/2014/main" id="{074E326E-E860-48AD-A819-77162DCBE4F9}"/>
            </a:ext>
          </a:extLst>
        </xdr:cNvPr>
        <xdr:cNvPicPr>
          <a:picLocks noChangeAspect="1"/>
        </xdr:cNvPicPr>
      </xdr:nvPicPr>
      <xdr:blipFill>
        <a:blip xmlns:r="http://schemas.openxmlformats.org/officeDocument/2006/relationships" r:embed="rId1"/>
        <a:stretch>
          <a:fillRect/>
        </a:stretch>
      </xdr:blipFill>
      <xdr:spPr>
        <a:xfrm>
          <a:off x="0" y="0"/>
          <a:ext cx="7973538" cy="2381582"/>
        </a:xfrm>
        <a:prstGeom prst="rect">
          <a:avLst/>
        </a:prstGeom>
      </xdr:spPr>
    </xdr:pic>
    <xdr:clientData/>
  </xdr:twoCellAnchor>
  <xdr:twoCellAnchor editAs="oneCell">
    <xdr:from>
      <xdr:col>0</xdr:col>
      <xdr:colOff>257175</xdr:colOff>
      <xdr:row>16</xdr:row>
      <xdr:rowOff>9525</xdr:rowOff>
    </xdr:from>
    <xdr:to>
      <xdr:col>7</xdr:col>
      <xdr:colOff>124402</xdr:colOff>
      <xdr:row>28</xdr:row>
      <xdr:rowOff>38375</xdr:rowOff>
    </xdr:to>
    <xdr:pic>
      <xdr:nvPicPr>
        <xdr:cNvPr id="3" name="Picture 2">
          <a:extLst>
            <a:ext uri="{FF2B5EF4-FFF2-40B4-BE49-F238E27FC236}">
              <a16:creationId xmlns:a16="http://schemas.microsoft.com/office/drawing/2014/main" id="{8FF38300-8BF1-4A22-AD8A-5A3DE66887CC}"/>
            </a:ext>
          </a:extLst>
        </xdr:cNvPr>
        <xdr:cNvPicPr>
          <a:picLocks noChangeAspect="1"/>
        </xdr:cNvPicPr>
      </xdr:nvPicPr>
      <xdr:blipFill>
        <a:blip xmlns:r="http://schemas.openxmlformats.org/officeDocument/2006/relationships" r:embed="rId2"/>
        <a:stretch>
          <a:fillRect/>
        </a:stretch>
      </xdr:blipFill>
      <xdr:spPr>
        <a:xfrm>
          <a:off x="257175" y="2600325"/>
          <a:ext cx="4134427" cy="1971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112395</xdr:colOff>
      <xdr:row>0</xdr:row>
      <xdr:rowOff>148590</xdr:rowOff>
    </xdr:from>
    <xdr:to>
      <xdr:col>5</xdr:col>
      <xdr:colOff>373380</xdr:colOff>
      <xdr:row>18</xdr:row>
      <xdr:rowOff>53340</xdr:rowOff>
    </xdr:to>
    <xdr:pic>
      <xdr:nvPicPr>
        <xdr:cNvPr id="2" name="Picture 1">
          <a:extLst>
            <a:ext uri="{FF2B5EF4-FFF2-40B4-BE49-F238E27FC236}">
              <a16:creationId xmlns:a16="http://schemas.microsoft.com/office/drawing/2014/main" id="{D2F41D83-E4DB-4B9D-A110-A55A577FF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 y="148590"/>
          <a:ext cx="3308985"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18</xdr:row>
      <xdr:rowOff>142875</xdr:rowOff>
    </xdr:from>
    <xdr:to>
      <xdr:col>5</xdr:col>
      <xdr:colOff>409575</xdr:colOff>
      <xdr:row>30</xdr:row>
      <xdr:rowOff>0</xdr:rowOff>
    </xdr:to>
    <xdr:pic>
      <xdr:nvPicPr>
        <xdr:cNvPr id="3" name="Picture 2">
          <a:extLst>
            <a:ext uri="{FF2B5EF4-FFF2-40B4-BE49-F238E27FC236}">
              <a16:creationId xmlns:a16="http://schemas.microsoft.com/office/drawing/2014/main" id="{D3ED197C-C285-4740-ACD9-0DB6B1D23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3228975"/>
          <a:ext cx="33528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9</xdr:col>
      <xdr:colOff>295275</xdr:colOff>
      <xdr:row>25</xdr:row>
      <xdr:rowOff>19050</xdr:rowOff>
    </xdr:to>
    <xdr:pic>
      <xdr:nvPicPr>
        <xdr:cNvPr id="2" name="Picture 1">
          <a:extLst>
            <a:ext uri="{FF2B5EF4-FFF2-40B4-BE49-F238E27FC236}">
              <a16:creationId xmlns:a16="http://schemas.microsoft.com/office/drawing/2014/main" id="{FBA33895-9BC0-4B03-95EC-B7FD8156A055}"/>
            </a:ext>
          </a:extLst>
        </xdr:cNvPr>
        <xdr:cNvPicPr>
          <a:picLocks noChangeAspect="1"/>
        </xdr:cNvPicPr>
      </xdr:nvPicPr>
      <xdr:blipFill>
        <a:blip xmlns:r="http://schemas.openxmlformats.org/officeDocument/2006/relationships" r:embed="rId1"/>
        <a:stretch>
          <a:fillRect/>
        </a:stretch>
      </xdr:blipFill>
      <xdr:spPr>
        <a:xfrm>
          <a:off x="1219200" y="647700"/>
          <a:ext cx="4562475" cy="3419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266700</xdr:colOff>
      <xdr:row>0</xdr:row>
      <xdr:rowOff>152400</xdr:rowOff>
    </xdr:from>
    <xdr:to>
      <xdr:col>15</xdr:col>
      <xdr:colOff>304800</xdr:colOff>
      <xdr:row>32</xdr:row>
      <xdr:rowOff>138937</xdr:rowOff>
    </xdr:to>
    <xdr:pic>
      <xdr:nvPicPr>
        <xdr:cNvPr id="2" name="Picture 1">
          <a:extLst>
            <a:ext uri="{FF2B5EF4-FFF2-40B4-BE49-F238E27FC236}">
              <a16:creationId xmlns:a16="http://schemas.microsoft.com/office/drawing/2014/main" id="{6D4F64A3-4E62-4E99-B501-5C8780DCA540}"/>
            </a:ext>
          </a:extLst>
        </xdr:cNvPr>
        <xdr:cNvPicPr>
          <a:picLocks noChangeAspect="1"/>
        </xdr:cNvPicPr>
      </xdr:nvPicPr>
      <xdr:blipFill>
        <a:blip xmlns:r="http://schemas.openxmlformats.org/officeDocument/2006/relationships" r:embed="rId1"/>
        <a:stretch>
          <a:fillRect/>
        </a:stretch>
      </xdr:blipFill>
      <xdr:spPr>
        <a:xfrm>
          <a:off x="266700" y="152400"/>
          <a:ext cx="9182100" cy="5168137"/>
        </a:xfrm>
        <a:prstGeom prst="rect">
          <a:avLst/>
        </a:prstGeom>
      </xdr:spPr>
    </xdr:pic>
    <xdr:clientData/>
  </xdr:twoCellAnchor>
  <xdr:twoCellAnchor editAs="oneCell">
    <xdr:from>
      <xdr:col>15</xdr:col>
      <xdr:colOff>257175</xdr:colOff>
      <xdr:row>5</xdr:row>
      <xdr:rowOff>133349</xdr:rowOff>
    </xdr:from>
    <xdr:to>
      <xdr:col>30</xdr:col>
      <xdr:colOff>402486</xdr:colOff>
      <xdr:row>22</xdr:row>
      <xdr:rowOff>114299</xdr:rowOff>
    </xdr:to>
    <xdr:pic>
      <xdr:nvPicPr>
        <xdr:cNvPr id="3" name="Picture 2">
          <a:extLst>
            <a:ext uri="{FF2B5EF4-FFF2-40B4-BE49-F238E27FC236}">
              <a16:creationId xmlns:a16="http://schemas.microsoft.com/office/drawing/2014/main" id="{F6A8D2E7-F548-42EB-86E4-D7F242C5DC6A}"/>
            </a:ext>
          </a:extLst>
        </xdr:cNvPr>
        <xdr:cNvPicPr>
          <a:picLocks noChangeAspect="1"/>
        </xdr:cNvPicPr>
      </xdr:nvPicPr>
      <xdr:blipFill>
        <a:blip xmlns:r="http://schemas.openxmlformats.org/officeDocument/2006/relationships" r:embed="rId2"/>
        <a:stretch>
          <a:fillRect/>
        </a:stretch>
      </xdr:blipFill>
      <xdr:spPr>
        <a:xfrm>
          <a:off x="9401175" y="942974"/>
          <a:ext cx="9289311" cy="27336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14</xdr:col>
      <xdr:colOff>560914</xdr:colOff>
      <xdr:row>48</xdr:row>
      <xdr:rowOff>46749</xdr:rowOff>
    </xdr:to>
    <xdr:pic>
      <xdr:nvPicPr>
        <xdr:cNvPr id="2" name="Picture 1">
          <a:extLst>
            <a:ext uri="{FF2B5EF4-FFF2-40B4-BE49-F238E27FC236}">
              <a16:creationId xmlns:a16="http://schemas.microsoft.com/office/drawing/2014/main" id="{41D9A69A-0CD1-43B9-9846-420925C8ADB9}"/>
            </a:ext>
          </a:extLst>
        </xdr:cNvPr>
        <xdr:cNvPicPr>
          <a:picLocks noChangeAspect="1"/>
        </xdr:cNvPicPr>
      </xdr:nvPicPr>
      <xdr:blipFill>
        <a:blip xmlns:r="http://schemas.openxmlformats.org/officeDocument/2006/relationships" r:embed="rId1"/>
        <a:stretch>
          <a:fillRect/>
        </a:stretch>
      </xdr:blipFill>
      <xdr:spPr>
        <a:xfrm>
          <a:off x="609600" y="809625"/>
          <a:ext cx="8485714" cy="70095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47626</xdr:colOff>
      <xdr:row>5</xdr:row>
      <xdr:rowOff>133351</xdr:rowOff>
    </xdr:from>
    <xdr:to>
      <xdr:col>14</xdr:col>
      <xdr:colOff>85726</xdr:colOff>
      <xdr:row>22</xdr:row>
      <xdr:rowOff>132474</xdr:rowOff>
    </xdr:to>
    <xdr:pic>
      <xdr:nvPicPr>
        <xdr:cNvPr id="2" name="Picture 1">
          <a:extLst>
            <a:ext uri="{FF2B5EF4-FFF2-40B4-BE49-F238E27FC236}">
              <a16:creationId xmlns:a16="http://schemas.microsoft.com/office/drawing/2014/main" id="{7F1C26E7-5A06-497B-BBF0-4B8A556CA326}"/>
            </a:ext>
          </a:extLst>
        </xdr:cNvPr>
        <xdr:cNvPicPr>
          <a:picLocks noChangeAspect="1"/>
        </xdr:cNvPicPr>
      </xdr:nvPicPr>
      <xdr:blipFill>
        <a:blip xmlns:r="http://schemas.openxmlformats.org/officeDocument/2006/relationships" r:embed="rId1"/>
        <a:stretch>
          <a:fillRect/>
        </a:stretch>
      </xdr:blipFill>
      <xdr:spPr>
        <a:xfrm>
          <a:off x="1266826" y="942976"/>
          <a:ext cx="7353300" cy="27518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133350</xdr:colOff>
      <xdr:row>0</xdr:row>
      <xdr:rowOff>104775</xdr:rowOff>
    </xdr:from>
    <xdr:to>
      <xdr:col>11</xdr:col>
      <xdr:colOff>219075</xdr:colOff>
      <xdr:row>23</xdr:row>
      <xdr:rowOff>104775</xdr:rowOff>
    </xdr:to>
    <xdr:pic>
      <xdr:nvPicPr>
        <xdr:cNvPr id="3" name="Picture 1">
          <a:extLst>
            <a:ext uri="{FF2B5EF4-FFF2-40B4-BE49-F238E27FC236}">
              <a16:creationId xmlns:a16="http://schemas.microsoft.com/office/drawing/2014/main" id="{C17C8230-8784-42B3-9759-A14DD8522B4D}"/>
            </a:ext>
          </a:extLst>
        </xdr:cNvPr>
        <xdr:cNvPicPr>
          <a:picLocks noChangeAspect="1"/>
        </xdr:cNvPicPr>
      </xdr:nvPicPr>
      <xdr:blipFill>
        <a:blip xmlns:r="http://schemas.openxmlformats.org/officeDocument/2006/relationships" r:embed="rId1"/>
        <a:stretch>
          <a:fillRect/>
        </a:stretch>
      </xdr:blipFill>
      <xdr:spPr>
        <a:xfrm>
          <a:off x="133350" y="104775"/>
          <a:ext cx="6791325" cy="3724275"/>
        </a:xfrm>
        <a:prstGeom prst="rect">
          <a:avLst/>
        </a:prstGeom>
      </xdr:spPr>
    </xdr:pic>
    <xdr:clientData/>
  </xdr:twoCellAnchor>
  <xdr:twoCellAnchor editAs="oneCell">
    <xdr:from>
      <xdr:col>11</xdr:col>
      <xdr:colOff>381000</xdr:colOff>
      <xdr:row>0</xdr:row>
      <xdr:rowOff>38100</xdr:rowOff>
    </xdr:from>
    <xdr:to>
      <xdr:col>23</xdr:col>
      <xdr:colOff>276225</xdr:colOff>
      <xdr:row>20</xdr:row>
      <xdr:rowOff>28575</xdr:rowOff>
    </xdr:to>
    <xdr:pic>
      <xdr:nvPicPr>
        <xdr:cNvPr id="5" name="Picture 2">
          <a:extLst>
            <a:ext uri="{FF2B5EF4-FFF2-40B4-BE49-F238E27FC236}">
              <a16:creationId xmlns:a16="http://schemas.microsoft.com/office/drawing/2014/main" id="{0342D7DE-C2B6-48B2-8B22-A63BABCD98A4}"/>
            </a:ext>
            <a:ext uri="{147F2762-F138-4A5C-976F-8EAC2B608ADB}">
              <a16:predDERef xmlns:a16="http://schemas.microsoft.com/office/drawing/2014/main" pred="{C17C8230-8784-42B3-9759-A14DD8522B4D}"/>
            </a:ext>
          </a:extLst>
        </xdr:cNvPr>
        <xdr:cNvPicPr>
          <a:picLocks noChangeAspect="1"/>
        </xdr:cNvPicPr>
      </xdr:nvPicPr>
      <xdr:blipFill>
        <a:blip xmlns:r="http://schemas.openxmlformats.org/officeDocument/2006/relationships" r:embed="rId2"/>
        <a:stretch>
          <a:fillRect/>
        </a:stretch>
      </xdr:blipFill>
      <xdr:spPr>
        <a:xfrm>
          <a:off x="7086600" y="38100"/>
          <a:ext cx="7210425" cy="3228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18</xdr:row>
      <xdr:rowOff>142875</xdr:rowOff>
    </xdr:to>
    <xdr:pic>
      <xdr:nvPicPr>
        <xdr:cNvPr id="2" name="Picture 1">
          <a:extLst>
            <a:ext uri="{FF2B5EF4-FFF2-40B4-BE49-F238E27FC236}">
              <a16:creationId xmlns:a16="http://schemas.microsoft.com/office/drawing/2014/main" id="{BB3DEB03-CB31-4ED8-A47B-4BB770299B0D}"/>
            </a:ext>
          </a:extLst>
        </xdr:cNvPr>
        <xdr:cNvPicPr>
          <a:picLocks noChangeAspect="1"/>
        </xdr:cNvPicPr>
      </xdr:nvPicPr>
      <xdr:blipFill>
        <a:blip xmlns:r="http://schemas.openxmlformats.org/officeDocument/2006/relationships" r:embed="rId1"/>
        <a:stretch>
          <a:fillRect/>
        </a:stretch>
      </xdr:blipFill>
      <xdr:spPr>
        <a:xfrm>
          <a:off x="0" y="0"/>
          <a:ext cx="10058400" cy="3057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32</xdr:row>
      <xdr:rowOff>104775</xdr:rowOff>
    </xdr:to>
    <xdr:pic>
      <xdr:nvPicPr>
        <xdr:cNvPr id="2" name="Picture 1">
          <a:extLst>
            <a:ext uri="{FF2B5EF4-FFF2-40B4-BE49-F238E27FC236}">
              <a16:creationId xmlns:a16="http://schemas.microsoft.com/office/drawing/2014/main" id="{A87BD94A-A2BF-48BB-BC59-0D2FAFC17E49}"/>
            </a:ext>
          </a:extLst>
        </xdr:cNvPr>
        <xdr:cNvPicPr>
          <a:picLocks noChangeAspect="1"/>
        </xdr:cNvPicPr>
      </xdr:nvPicPr>
      <xdr:blipFill>
        <a:blip xmlns:r="http://schemas.openxmlformats.org/officeDocument/2006/relationships" r:embed="rId1"/>
        <a:stretch>
          <a:fillRect/>
        </a:stretch>
      </xdr:blipFill>
      <xdr:spPr>
        <a:xfrm>
          <a:off x="0" y="0"/>
          <a:ext cx="10058400" cy="528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49</xdr:row>
      <xdr:rowOff>95250</xdr:rowOff>
    </xdr:to>
    <xdr:pic>
      <xdr:nvPicPr>
        <xdr:cNvPr id="2" name="Picture 1">
          <a:extLst>
            <a:ext uri="{FF2B5EF4-FFF2-40B4-BE49-F238E27FC236}">
              <a16:creationId xmlns:a16="http://schemas.microsoft.com/office/drawing/2014/main" id="{0DE6A286-F659-4378-AD55-4B9D4E850532}"/>
            </a:ext>
          </a:extLst>
        </xdr:cNvPr>
        <xdr:cNvPicPr>
          <a:picLocks noChangeAspect="1"/>
        </xdr:cNvPicPr>
      </xdr:nvPicPr>
      <xdr:blipFill>
        <a:blip xmlns:r="http://schemas.openxmlformats.org/officeDocument/2006/relationships" r:embed="rId1"/>
        <a:stretch>
          <a:fillRect/>
        </a:stretch>
      </xdr:blipFill>
      <xdr:spPr>
        <a:xfrm>
          <a:off x="0" y="0"/>
          <a:ext cx="10058400" cy="802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35</xdr:row>
      <xdr:rowOff>-209550</xdr:rowOff>
    </xdr:from>
    <xdr:ext cx="5867400" cy="379095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285750</xdr:colOff>
      <xdr:row>18</xdr:row>
      <xdr:rowOff>76200</xdr:rowOff>
    </xdr:to>
    <xdr:pic>
      <xdr:nvPicPr>
        <xdr:cNvPr id="2" name="Picture 1">
          <a:extLst>
            <a:ext uri="{FF2B5EF4-FFF2-40B4-BE49-F238E27FC236}">
              <a16:creationId xmlns:a16="http://schemas.microsoft.com/office/drawing/2014/main" id="{9BCDC0C0-DA2E-4E0F-91C2-0BD40AC662E7}"/>
            </a:ext>
          </a:extLst>
        </xdr:cNvPr>
        <xdr:cNvPicPr>
          <a:picLocks noChangeAspect="1"/>
        </xdr:cNvPicPr>
      </xdr:nvPicPr>
      <xdr:blipFill>
        <a:blip xmlns:r="http://schemas.openxmlformats.org/officeDocument/2006/relationships" r:embed="rId1"/>
        <a:stretch>
          <a:fillRect/>
        </a:stretch>
      </xdr:blipFill>
      <xdr:spPr>
        <a:xfrm>
          <a:off x="0" y="0"/>
          <a:ext cx="8210550" cy="2990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962026</xdr:colOff>
      <xdr:row>0</xdr:row>
      <xdr:rowOff>0</xdr:rowOff>
    </xdr:from>
    <xdr:to>
      <xdr:col>7</xdr:col>
      <xdr:colOff>960934</xdr:colOff>
      <xdr:row>12</xdr:row>
      <xdr:rowOff>4089</xdr:rowOff>
    </xdr:to>
    <xdr:pic>
      <xdr:nvPicPr>
        <xdr:cNvPr id="2" name="Picture 1">
          <a:extLst>
            <a:ext uri="{FF2B5EF4-FFF2-40B4-BE49-F238E27FC236}">
              <a16:creationId xmlns:a16="http://schemas.microsoft.com/office/drawing/2014/main" id="{05E191D7-769C-452B-AAAD-7DBF85C8A76B}"/>
            </a:ext>
          </a:extLst>
        </xdr:cNvPr>
        <xdr:cNvPicPr>
          <a:picLocks noChangeAspect="1"/>
        </xdr:cNvPicPr>
      </xdr:nvPicPr>
      <xdr:blipFill>
        <a:blip xmlns:r="http://schemas.openxmlformats.org/officeDocument/2006/relationships" r:embed="rId1"/>
        <a:stretch>
          <a:fillRect/>
        </a:stretch>
      </xdr:blipFill>
      <xdr:spPr>
        <a:xfrm>
          <a:off x="5800726" y="0"/>
          <a:ext cx="3137396" cy="20995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xdr:row>
      <xdr:rowOff>-47625</xdr:rowOff>
    </xdr:from>
    <xdr:ext cx="5934075" cy="4638675"/>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147638</xdr:rowOff>
    </xdr:from>
    <xdr:to>
      <xdr:col>3</xdr:col>
      <xdr:colOff>2208958</xdr:colOff>
      <xdr:row>14</xdr:row>
      <xdr:rowOff>128240</xdr:rowOff>
    </xdr:to>
    <xdr:pic>
      <xdr:nvPicPr>
        <xdr:cNvPr id="2" name="Picture 1">
          <a:extLst>
            <a:ext uri="{FF2B5EF4-FFF2-40B4-BE49-F238E27FC236}">
              <a16:creationId xmlns:a16="http://schemas.microsoft.com/office/drawing/2014/main" id="{55036C5C-35BC-463F-9DBF-A882D7B2C510}"/>
            </a:ext>
          </a:extLst>
        </xdr:cNvPr>
        <xdr:cNvPicPr>
          <a:picLocks noChangeAspect="1"/>
        </xdr:cNvPicPr>
      </xdr:nvPicPr>
      <xdr:blipFill>
        <a:blip xmlns:r="http://schemas.openxmlformats.org/officeDocument/2006/relationships" r:embed="rId1"/>
        <a:stretch>
          <a:fillRect/>
        </a:stretch>
      </xdr:blipFill>
      <xdr:spPr>
        <a:xfrm>
          <a:off x="0" y="147638"/>
          <a:ext cx="6733333" cy="2780952"/>
        </a:xfrm>
        <a:prstGeom prst="rect">
          <a:avLst/>
        </a:prstGeom>
      </xdr:spPr>
    </xdr:pic>
    <xdr:clientData/>
  </xdr:twoCellAnchor>
  <xdr:twoCellAnchor editAs="oneCell">
    <xdr:from>
      <xdr:col>3</xdr:col>
      <xdr:colOff>2371726</xdr:colOff>
      <xdr:row>0</xdr:row>
      <xdr:rowOff>0</xdr:rowOff>
    </xdr:from>
    <xdr:to>
      <xdr:col>8</xdr:col>
      <xdr:colOff>32565</xdr:colOff>
      <xdr:row>25</xdr:row>
      <xdr:rowOff>151756</xdr:rowOff>
    </xdr:to>
    <xdr:pic>
      <xdr:nvPicPr>
        <xdr:cNvPr id="3" name="Picture 2">
          <a:extLst>
            <a:ext uri="{FF2B5EF4-FFF2-40B4-BE49-F238E27FC236}">
              <a16:creationId xmlns:a16="http://schemas.microsoft.com/office/drawing/2014/main" id="{5F8FB684-6217-4777-980A-21082866D2BB}"/>
            </a:ext>
          </a:extLst>
        </xdr:cNvPr>
        <xdr:cNvPicPr>
          <a:picLocks noChangeAspect="1"/>
        </xdr:cNvPicPr>
      </xdr:nvPicPr>
      <xdr:blipFill>
        <a:blip xmlns:r="http://schemas.openxmlformats.org/officeDocument/2006/relationships" r:embed="rId2"/>
        <a:stretch>
          <a:fillRect/>
        </a:stretch>
      </xdr:blipFill>
      <xdr:spPr>
        <a:xfrm>
          <a:off x="6896101" y="0"/>
          <a:ext cx="6180952" cy="51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xdr:colOff>
      <xdr:row>6</xdr:row>
      <xdr:rowOff>57150</xdr:rowOff>
    </xdr:from>
    <xdr:to>
      <xdr:col>9</xdr:col>
      <xdr:colOff>57150</xdr:colOff>
      <xdr:row>13</xdr:row>
      <xdr:rowOff>114300</xdr:rowOff>
    </xdr:to>
    <xdr:sp macro="" textlink="">
      <xdr:nvSpPr>
        <xdr:cNvPr id="2" name="TextBox 1">
          <a:extLst>
            <a:ext uri="{FF2B5EF4-FFF2-40B4-BE49-F238E27FC236}">
              <a16:creationId xmlns:a16="http://schemas.microsoft.com/office/drawing/2014/main" id="{0907A23A-CABB-4441-ACD5-3A949F9639E5}"/>
            </a:ext>
          </a:extLst>
        </xdr:cNvPr>
        <xdr:cNvSpPr txBox="1"/>
      </xdr:nvSpPr>
      <xdr:spPr>
        <a:xfrm>
          <a:off x="5457825" y="1323975"/>
          <a:ext cx="18097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Paper shows</a:t>
          </a:r>
          <a:r>
            <a:rPr lang="en-US" sz="1100" baseline="0"/>
            <a:t> that different inlet mole fractions affect the ending amount of liquid/gas</a:t>
          </a:r>
          <a:endParaRPr lang="en-US" sz="1100"/>
        </a:p>
      </xdr:txBody>
    </xdr:sp>
    <xdr:clientData/>
  </xdr:twoCellAnchor>
  <xdr:twoCellAnchor editAs="oneCell">
    <xdr:from>
      <xdr:col>0</xdr:col>
      <xdr:colOff>0</xdr:colOff>
      <xdr:row>11</xdr:row>
      <xdr:rowOff>14287</xdr:rowOff>
    </xdr:from>
    <xdr:to>
      <xdr:col>3</xdr:col>
      <xdr:colOff>1080555</xdr:colOff>
      <xdr:row>25</xdr:row>
      <xdr:rowOff>118766</xdr:rowOff>
    </xdr:to>
    <xdr:pic>
      <xdr:nvPicPr>
        <xdr:cNvPr id="3" name="Picture 2">
          <a:extLst>
            <a:ext uri="{FF2B5EF4-FFF2-40B4-BE49-F238E27FC236}">
              <a16:creationId xmlns:a16="http://schemas.microsoft.com/office/drawing/2014/main" id="{B107C772-1076-4E9C-BB55-9C061DE7B50A}"/>
            </a:ext>
          </a:extLst>
        </xdr:cNvPr>
        <xdr:cNvPicPr>
          <a:picLocks noChangeAspect="1"/>
        </xdr:cNvPicPr>
      </xdr:nvPicPr>
      <xdr:blipFill>
        <a:blip xmlns:r="http://schemas.openxmlformats.org/officeDocument/2006/relationships" r:embed="rId1"/>
        <a:stretch>
          <a:fillRect/>
        </a:stretch>
      </xdr:blipFill>
      <xdr:spPr>
        <a:xfrm>
          <a:off x="0" y="2057400"/>
          <a:ext cx="4257143" cy="2371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508966</xdr:colOff>
      <xdr:row>2</xdr:row>
      <xdr:rowOff>414</xdr:rowOff>
    </xdr:from>
    <xdr:to>
      <xdr:col>12</xdr:col>
      <xdr:colOff>559904</xdr:colOff>
      <xdr:row>17</xdr:row>
      <xdr:rowOff>38514</xdr:rowOff>
    </xdr:to>
    <xdr:pic>
      <xdr:nvPicPr>
        <xdr:cNvPr id="7" name="Picture 1">
          <a:extLst>
            <a:ext uri="{FF2B5EF4-FFF2-40B4-BE49-F238E27FC236}">
              <a16:creationId xmlns:a16="http://schemas.microsoft.com/office/drawing/2014/main" id="{3B652851-A002-4211-82F4-7C870DBCFF2E}"/>
            </a:ext>
          </a:extLst>
        </xdr:cNvPr>
        <xdr:cNvPicPr>
          <a:picLocks noChangeAspect="1"/>
        </xdr:cNvPicPr>
      </xdr:nvPicPr>
      <xdr:blipFill>
        <a:blip xmlns:r="http://schemas.openxmlformats.org/officeDocument/2006/relationships" r:embed="rId1"/>
        <a:stretch>
          <a:fillRect/>
        </a:stretch>
      </xdr:blipFill>
      <xdr:spPr>
        <a:xfrm>
          <a:off x="2347705" y="331718"/>
          <a:ext cx="5567156" cy="2522883"/>
        </a:xfrm>
        <a:prstGeom prst="rect">
          <a:avLst/>
        </a:prstGeom>
      </xdr:spPr>
    </xdr:pic>
    <xdr:clientData/>
  </xdr:twoCellAnchor>
  <xdr:twoCellAnchor editAs="oneCell">
    <xdr:from>
      <xdr:col>5</xdr:col>
      <xdr:colOff>133350</xdr:colOff>
      <xdr:row>17</xdr:row>
      <xdr:rowOff>47625</xdr:rowOff>
    </xdr:from>
    <xdr:to>
      <xdr:col>14</xdr:col>
      <xdr:colOff>466725</xdr:colOff>
      <xdr:row>34</xdr:row>
      <xdr:rowOff>19050</xdr:rowOff>
    </xdr:to>
    <xdr:pic>
      <xdr:nvPicPr>
        <xdr:cNvPr id="13" name="Picture 2">
          <a:extLst>
            <a:ext uri="{FF2B5EF4-FFF2-40B4-BE49-F238E27FC236}">
              <a16:creationId xmlns:a16="http://schemas.microsoft.com/office/drawing/2014/main" id="{26D637B5-E8B3-4E47-A42F-58D111D95182}"/>
            </a:ext>
            <a:ext uri="{147F2762-F138-4A5C-976F-8EAC2B608ADB}">
              <a16:predDERef xmlns:a16="http://schemas.microsoft.com/office/drawing/2014/main" pred="{3B652851-A002-4211-82F4-7C870DBCFF2E}"/>
            </a:ext>
          </a:extLst>
        </xdr:cNvPr>
        <xdr:cNvPicPr>
          <a:picLocks noChangeAspect="1"/>
        </xdr:cNvPicPr>
      </xdr:nvPicPr>
      <xdr:blipFill>
        <a:blip xmlns:r="http://schemas.openxmlformats.org/officeDocument/2006/relationships" r:embed="rId2"/>
        <a:stretch>
          <a:fillRect/>
        </a:stretch>
      </xdr:blipFill>
      <xdr:spPr>
        <a:xfrm>
          <a:off x="3181350" y="2800350"/>
          <a:ext cx="5819775" cy="2724150"/>
        </a:xfrm>
        <a:prstGeom prst="rect">
          <a:avLst/>
        </a:prstGeom>
      </xdr:spPr>
    </xdr:pic>
    <xdr:clientData/>
  </xdr:twoCellAnchor>
  <xdr:twoCellAnchor editAs="oneCell">
    <xdr:from>
      <xdr:col>6</xdr:col>
      <xdr:colOff>133350</xdr:colOff>
      <xdr:row>35</xdr:row>
      <xdr:rowOff>114300</xdr:rowOff>
    </xdr:from>
    <xdr:to>
      <xdr:col>10</xdr:col>
      <xdr:colOff>447675</xdr:colOff>
      <xdr:row>53</xdr:row>
      <xdr:rowOff>28575</xdr:rowOff>
    </xdr:to>
    <xdr:pic>
      <xdr:nvPicPr>
        <xdr:cNvPr id="22" name="Picture 3">
          <a:extLst>
            <a:ext uri="{FF2B5EF4-FFF2-40B4-BE49-F238E27FC236}">
              <a16:creationId xmlns:a16="http://schemas.microsoft.com/office/drawing/2014/main" id="{0F58D9B3-CC05-4909-92E5-34371D4EAE73}"/>
            </a:ext>
            <a:ext uri="{147F2762-F138-4A5C-976F-8EAC2B608ADB}">
              <a16:predDERef xmlns:a16="http://schemas.microsoft.com/office/drawing/2014/main" pred="{26D637B5-E8B3-4E47-A42F-58D111D95182}"/>
            </a:ext>
          </a:extLst>
        </xdr:cNvPr>
        <xdr:cNvPicPr>
          <a:picLocks noChangeAspect="1"/>
        </xdr:cNvPicPr>
      </xdr:nvPicPr>
      <xdr:blipFill>
        <a:blip xmlns:r="http://schemas.openxmlformats.org/officeDocument/2006/relationships" r:embed="rId3"/>
        <a:stretch>
          <a:fillRect/>
        </a:stretch>
      </xdr:blipFill>
      <xdr:spPr>
        <a:xfrm>
          <a:off x="3790950" y="5781675"/>
          <a:ext cx="2752725" cy="2828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9</xdr:col>
      <xdr:colOff>399314</xdr:colOff>
      <xdr:row>29</xdr:row>
      <xdr:rowOff>123405</xdr:rowOff>
    </xdr:to>
    <xdr:pic>
      <xdr:nvPicPr>
        <xdr:cNvPr id="2" name="Picture 1">
          <a:extLst>
            <a:ext uri="{FF2B5EF4-FFF2-40B4-BE49-F238E27FC236}">
              <a16:creationId xmlns:a16="http://schemas.microsoft.com/office/drawing/2014/main" id="{E2B2B082-78ED-49DD-81FE-C09BEA9EEA2A}"/>
            </a:ext>
          </a:extLst>
        </xdr:cNvPr>
        <xdr:cNvPicPr>
          <a:picLocks noChangeAspect="1"/>
        </xdr:cNvPicPr>
      </xdr:nvPicPr>
      <xdr:blipFill>
        <a:blip xmlns:r="http://schemas.openxmlformats.org/officeDocument/2006/relationships" r:embed="rId1"/>
        <a:stretch>
          <a:fillRect/>
        </a:stretch>
      </xdr:blipFill>
      <xdr:spPr>
        <a:xfrm>
          <a:off x="0" y="1457325"/>
          <a:ext cx="5885714" cy="3361905"/>
        </a:xfrm>
        <a:prstGeom prst="rect">
          <a:avLst/>
        </a:prstGeom>
      </xdr:spPr>
    </xdr:pic>
    <xdr:clientData/>
  </xdr:twoCellAnchor>
  <xdr:twoCellAnchor editAs="oneCell">
    <xdr:from>
      <xdr:col>11</xdr:col>
      <xdr:colOff>0</xdr:colOff>
      <xdr:row>9</xdr:row>
      <xdr:rowOff>0</xdr:rowOff>
    </xdr:from>
    <xdr:to>
      <xdr:col>20</xdr:col>
      <xdr:colOff>18362</xdr:colOff>
      <xdr:row>42</xdr:row>
      <xdr:rowOff>142189</xdr:rowOff>
    </xdr:to>
    <xdr:pic>
      <xdr:nvPicPr>
        <xdr:cNvPr id="3" name="Picture 2">
          <a:extLst>
            <a:ext uri="{FF2B5EF4-FFF2-40B4-BE49-F238E27FC236}">
              <a16:creationId xmlns:a16="http://schemas.microsoft.com/office/drawing/2014/main" id="{75D938C9-B5E8-4CE9-A674-542373AE3831}"/>
            </a:ext>
          </a:extLst>
        </xdr:cNvPr>
        <xdr:cNvPicPr>
          <a:picLocks noChangeAspect="1"/>
        </xdr:cNvPicPr>
      </xdr:nvPicPr>
      <xdr:blipFill>
        <a:blip xmlns:r="http://schemas.openxmlformats.org/officeDocument/2006/relationships" r:embed="rId2"/>
        <a:stretch>
          <a:fillRect/>
        </a:stretch>
      </xdr:blipFill>
      <xdr:spPr>
        <a:xfrm>
          <a:off x="6705600" y="1457325"/>
          <a:ext cx="5504762" cy="5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xdr:row>
      <xdr:rowOff>123825</xdr:rowOff>
    </xdr:from>
    <xdr:to>
      <xdr:col>5</xdr:col>
      <xdr:colOff>381000</xdr:colOff>
      <xdr:row>26</xdr:row>
      <xdr:rowOff>9525</xdr:rowOff>
    </xdr:to>
    <xdr:pic>
      <xdr:nvPicPr>
        <xdr:cNvPr id="2" name="Picture 1">
          <a:extLst>
            <a:ext uri="{FF2B5EF4-FFF2-40B4-BE49-F238E27FC236}">
              <a16:creationId xmlns:a16="http://schemas.microsoft.com/office/drawing/2014/main" id="{D9A60946-194E-4687-B01E-69FEF0C74F8D}"/>
            </a:ext>
          </a:extLst>
        </xdr:cNvPr>
        <xdr:cNvPicPr>
          <a:picLocks noChangeAspect="1"/>
        </xdr:cNvPicPr>
      </xdr:nvPicPr>
      <xdr:blipFill>
        <a:blip xmlns:r="http://schemas.openxmlformats.org/officeDocument/2006/relationships" r:embed="rId1"/>
        <a:stretch>
          <a:fillRect/>
        </a:stretch>
      </xdr:blipFill>
      <xdr:spPr>
        <a:xfrm>
          <a:off x="0" y="1419225"/>
          <a:ext cx="3429000" cy="2800350"/>
        </a:xfrm>
        <a:prstGeom prst="rect">
          <a:avLst/>
        </a:prstGeom>
      </xdr:spPr>
    </xdr:pic>
    <xdr:clientData/>
  </xdr:twoCellAnchor>
  <xdr:twoCellAnchor editAs="oneCell">
    <xdr:from>
      <xdr:col>5</xdr:col>
      <xdr:colOff>371475</xdr:colOff>
      <xdr:row>1</xdr:row>
      <xdr:rowOff>0</xdr:rowOff>
    </xdr:from>
    <xdr:to>
      <xdr:col>15</xdr:col>
      <xdr:colOff>457200</xdr:colOff>
      <xdr:row>38</xdr:row>
      <xdr:rowOff>28575</xdr:rowOff>
    </xdr:to>
    <xdr:pic>
      <xdr:nvPicPr>
        <xdr:cNvPr id="3" name="Picture 2">
          <a:extLst>
            <a:ext uri="{FF2B5EF4-FFF2-40B4-BE49-F238E27FC236}">
              <a16:creationId xmlns:a16="http://schemas.microsoft.com/office/drawing/2014/main" id="{16CCF07A-6D0B-4CA3-AF66-2AF2AC632132}"/>
            </a:ext>
            <a:ext uri="{147F2762-F138-4A5C-976F-8EAC2B608ADB}">
              <a16:predDERef xmlns:a16="http://schemas.microsoft.com/office/drawing/2014/main" pred="{D9A60946-194E-4687-B01E-69FEF0C74F8D}"/>
            </a:ext>
          </a:extLst>
        </xdr:cNvPr>
        <xdr:cNvPicPr>
          <a:picLocks noChangeAspect="1"/>
        </xdr:cNvPicPr>
      </xdr:nvPicPr>
      <xdr:blipFill>
        <a:blip xmlns:r="http://schemas.openxmlformats.org/officeDocument/2006/relationships" r:embed="rId2"/>
        <a:stretch>
          <a:fillRect/>
        </a:stretch>
      </xdr:blipFill>
      <xdr:spPr>
        <a:xfrm>
          <a:off x="3419475" y="161925"/>
          <a:ext cx="6181725" cy="6019800"/>
        </a:xfrm>
        <a:prstGeom prst="rect">
          <a:avLst/>
        </a:prstGeom>
      </xdr:spPr>
    </xdr:pic>
    <xdr:clientData/>
  </xdr:twoCellAnchor>
  <xdr:twoCellAnchor editAs="oneCell">
    <xdr:from>
      <xdr:col>5</xdr:col>
      <xdr:colOff>352425</xdr:colOff>
      <xdr:row>39</xdr:row>
      <xdr:rowOff>85725</xdr:rowOff>
    </xdr:from>
    <xdr:to>
      <xdr:col>15</xdr:col>
      <xdr:colOff>76200</xdr:colOff>
      <xdr:row>50</xdr:row>
      <xdr:rowOff>66675</xdr:rowOff>
    </xdr:to>
    <xdr:pic>
      <xdr:nvPicPr>
        <xdr:cNvPr id="5" name="Picture 3">
          <a:extLst>
            <a:ext uri="{FF2B5EF4-FFF2-40B4-BE49-F238E27FC236}">
              <a16:creationId xmlns:a16="http://schemas.microsoft.com/office/drawing/2014/main" id="{8641B8CA-D2FB-4B19-9503-F130BDF0ADE0}"/>
            </a:ext>
            <a:ext uri="{147F2762-F138-4A5C-976F-8EAC2B608ADB}">
              <a16:predDERef xmlns:a16="http://schemas.microsoft.com/office/drawing/2014/main" pred="{16CCF07A-6D0B-4CA3-AF66-2AF2AC632132}"/>
            </a:ext>
          </a:extLst>
        </xdr:cNvPr>
        <xdr:cNvPicPr>
          <a:picLocks noChangeAspect="1"/>
        </xdr:cNvPicPr>
      </xdr:nvPicPr>
      <xdr:blipFill>
        <a:blip xmlns:r="http://schemas.openxmlformats.org/officeDocument/2006/relationships" r:embed="rId3"/>
        <a:stretch>
          <a:fillRect/>
        </a:stretch>
      </xdr:blipFill>
      <xdr:spPr>
        <a:xfrm>
          <a:off x="3400425" y="6400800"/>
          <a:ext cx="5819775" cy="17621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Rando, Matthew P." id="{BA95EC3D-AB24-4409-94C7-87563F6D1432}" userId="Rando, Matthew P."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9" dT="2020-10-25T23:08:04.66" personId="{BA95EC3D-AB24-4409-94C7-87563F6D1432}" id="{1C6A1394-3E37-4C1A-AA5F-147D847B0234}">
    <text>paper is useful - but does not present good data. all graphical</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www.sciencedirect.com/science/article/pii/S096483051630419X?casa_token=2bWaeCQQSo8AAAAA:CwLoQpG2wkIpX1MkTIEcOeRS3t99ndK91cK0VdpKQ-UlQEIhGDGAZWTpm3i-trtDRn2XMNyYWA" TargetMode="External"/><Relationship Id="rId18" Type="http://schemas.openxmlformats.org/officeDocument/2006/relationships/hyperlink" Target="https://www.sciencedirect.com/science/article/pii/S0016236116000636?casa_token=DO862gP_YO8AAAAA:OVVMju5R2i2owJM1jz7Zt5afCmGBRwIw2QE_3N3QLpLUCTfsbKuULf9cLkT37OnWk5fi6rKA6w" TargetMode="External"/><Relationship Id="rId26" Type="http://schemas.openxmlformats.org/officeDocument/2006/relationships/hyperlink" Target="https://www.sciencedirect.com/science/article/pii/S0165237002000682" TargetMode="External"/><Relationship Id="rId39" Type="http://schemas.openxmlformats.org/officeDocument/2006/relationships/hyperlink" Target="https://www.scielo.br/scielo.php?pid=S0104-66322011000400011&amp;script=sci_arttext" TargetMode="External"/><Relationship Id="rId21" Type="http://schemas.openxmlformats.org/officeDocument/2006/relationships/hyperlink" Target="https://www.sciencedirect.com/science/article/pii/S0165237009001119" TargetMode="External"/><Relationship Id="rId34" Type="http://schemas.openxmlformats.org/officeDocument/2006/relationships/hyperlink" Target="https://iopscience.iop.org/article/10.1088/1757-899X/316/1/012020/pdf" TargetMode="External"/><Relationship Id="rId42" Type="http://schemas.openxmlformats.org/officeDocument/2006/relationships/hyperlink" Target="https://link.springer.com/article/10.1007/s12649-019-00841-4" TargetMode="External"/><Relationship Id="rId7" Type="http://schemas.openxmlformats.org/officeDocument/2006/relationships/hyperlink" Target="https://onlinelibrary.wiley.com/doi/epdf/10.1002/%28SICI%291097-4660%28199709%2970%3A1%3C9%3A%3AAID-JCTB700%3E3.0.CO%3B2-E?saml_referrer" TargetMode="External"/><Relationship Id="rId2" Type="http://schemas.openxmlformats.org/officeDocument/2006/relationships/hyperlink" Target="https://chemistry-europe.onlinelibrary.wiley.com/doi/full/10.1002/cssc.201903434?saml_referrer" TargetMode="External"/><Relationship Id="rId16" Type="http://schemas.openxmlformats.org/officeDocument/2006/relationships/hyperlink" Target="https://www.sciencedirect.com/science/article/pii/S092134490700002X?casa_token=k53WSww1raoAAAAA:BLpNi5YVymUJEri_ib6ip0z4G_u-p-ekp0uX-7VRUZztRiHhQkVlXFC_pvjL15L70bweZgsRDQ" TargetMode="External"/><Relationship Id="rId29" Type="http://schemas.openxmlformats.org/officeDocument/2006/relationships/hyperlink" Target="https://www.sciencedirect.com/science/article/pii/S0378382008000830?casa_token=IT1JX_d9hSMAAAAA:gE88m3pM68YL-86WSWVtj6KhRlQSMS8RJtEQM0YPSrHDXMBFxYFsIBbG4aL-B-O-70DGDZ37GA" TargetMode="External"/><Relationship Id="rId1" Type="http://schemas.openxmlformats.org/officeDocument/2006/relationships/hyperlink" Target="https://www.sciencedirect.com/science/article/pii/S0165237001001395" TargetMode="External"/><Relationship Id="rId6" Type="http://schemas.openxmlformats.org/officeDocument/2006/relationships/hyperlink" Target="https://www.sciencedirect.com/science/article/pii/S0378382007002809" TargetMode="External"/><Relationship Id="rId11" Type="http://schemas.openxmlformats.org/officeDocument/2006/relationships/hyperlink" Target="https://www.ncbi.nlm.nih.gov/pmc/articles/PMC6918300/" TargetMode="External"/><Relationship Id="rId24" Type="http://schemas.openxmlformats.org/officeDocument/2006/relationships/hyperlink" Target="https://www.researchgate.net/publication/283669274_Temperature_and_time_influence_on_the_waste_plastics_pyrolysis_in_the_fixed_bed_reactor/link/57a0a07808aeef35741b272c/download" TargetMode="External"/><Relationship Id="rId32" Type="http://schemas.openxmlformats.org/officeDocument/2006/relationships/hyperlink" Target="file:///C:/Users/ogfer/Downloads/Ajibola2018_Article_CatalyticCrackingOfPolyethylen.pdf" TargetMode="External"/><Relationship Id="rId37" Type="http://schemas.openxmlformats.org/officeDocument/2006/relationships/hyperlink" Target="https://www.sciencedirect.com/science/article/pii/S0165237002001869?via%3Dihub" TargetMode="External"/><Relationship Id="rId40" Type="http://schemas.openxmlformats.org/officeDocument/2006/relationships/hyperlink" Target="https://pubs.acs.org/doi/full/10.1021/ie010202j" TargetMode="External"/><Relationship Id="rId45" Type="http://schemas.openxmlformats.org/officeDocument/2006/relationships/printerSettings" Target="../printerSettings/printerSettings1.bin"/><Relationship Id="rId5" Type="http://schemas.openxmlformats.org/officeDocument/2006/relationships/hyperlink" Target="https://www.scielo.br/pdf/bjce/v28n4/a11v28n4.pdf" TargetMode="External"/><Relationship Id="rId15" Type="http://schemas.openxmlformats.org/officeDocument/2006/relationships/hyperlink" Target="https://www.sciencedirect.com/science/article/pii/S0378382008000830?casa_token=IT1JX_d9hSMAAAAA:gE88m3pM68YL-86WSWVtj6KhRlQSMS8RJtEQM0YPSrHDXMBFxYFsIBbG4aL-B-O-70DGDZ37GA" TargetMode="External"/><Relationship Id="rId23" Type="http://schemas.openxmlformats.org/officeDocument/2006/relationships/hyperlink" Target="https://iopscience.iop.org/article/10.1088/1757-899X/543/1/012047/pdf" TargetMode="External"/><Relationship Id="rId28" Type="http://schemas.openxmlformats.org/officeDocument/2006/relationships/hyperlink" Target="https://www.sciencedirect.com/science/article/pii/S0926337308002804?casa_token=LqUHyRv681wAAAAA:n5i1cIBsj80gR72e7mx5kgh1y_bQ111bEFG96JJGJkIpagiDaZOMKXbpEFJKTIv8kLDlyvsC" TargetMode="External"/><Relationship Id="rId36" Type="http://schemas.openxmlformats.org/officeDocument/2006/relationships/hyperlink" Target="https://www.sciencedirect.com/science/article/pii/S0165237099000078?casa_token=pX1ToIpTwAIAAAAA:vQNNhFrevZv7fBHRNE1OQH31m91KKtipN10DG302Z4lEFdVA-ANeRF8FmzRPZVG8K5eQlzh4PA" TargetMode="External"/><Relationship Id="rId10" Type="http://schemas.openxmlformats.org/officeDocument/2006/relationships/hyperlink" Target="https://www.hindawi.com/journals/jchem/2013/487676/" TargetMode="External"/><Relationship Id="rId19" Type="http://schemas.openxmlformats.org/officeDocument/2006/relationships/hyperlink" Target="https://www.sciencedirect.com/science/article/pii/S0165237001001371" TargetMode="External"/><Relationship Id="rId31" Type="http://schemas.openxmlformats.org/officeDocument/2006/relationships/hyperlink" Target="https://www.sciencedirect.com/science/article/pii/S0165237099000133" TargetMode="External"/><Relationship Id="rId44" Type="http://schemas.openxmlformats.org/officeDocument/2006/relationships/hyperlink" Target="https://www.sciencedirect.com/science/article/pii/S0165237002001869?via%3Dihub" TargetMode="External"/><Relationship Id="rId4" Type="http://schemas.openxmlformats.org/officeDocument/2006/relationships/hyperlink" Target="https://www.sciencedirect.com/science/article/pii/S0926337308002804?casa_token=LqUHyRv681wAAAAA:n5i1cIBsj80gR72e7mx5kgh1y_bQ111bEFG96JJGJkIpagiDaZOMKXbpEFJKTIv8kLDlyvsC" TargetMode="External"/><Relationship Id="rId9" Type="http://schemas.openxmlformats.org/officeDocument/2006/relationships/hyperlink" Target="https://www.scielo.br/scielo.php?pid=S0104-66322011000400011&amp;script=sci_arttext" TargetMode="External"/><Relationship Id="rId14" Type="http://schemas.openxmlformats.org/officeDocument/2006/relationships/hyperlink" Target="https://www.researchgate.net/profile/Elena_Hajekova/publication/47394502_THERMAL_CRACKING_OF_THE_MODEL_SEVEN_COMPONENTS_MIXED_PLASTICS_INTO_OILSWAXES/links/00b7d52eb930285a37000000/THERMAL-CRACKING-OF-THE-MODEL-SEVEN-COMPONENTS-MIXED-PLASTICS-INTO-OILS-WAXES.pdf" TargetMode="External"/><Relationship Id="rId22" Type="http://schemas.openxmlformats.org/officeDocument/2006/relationships/hyperlink" Target="https://www.sciencedirect.com/science/article/pii/S0165237099000133" TargetMode="External"/><Relationship Id="rId27" Type="http://schemas.openxmlformats.org/officeDocument/2006/relationships/hyperlink" Target="https://www.sciencedirect.com/science/article/pii/S0165237001001395" TargetMode="External"/><Relationship Id="rId30" Type="http://schemas.openxmlformats.org/officeDocument/2006/relationships/hyperlink" Target="https://pubs.acs.org/doi/full/10.1021/ef502749h" TargetMode="External"/><Relationship Id="rId35" Type="http://schemas.openxmlformats.org/officeDocument/2006/relationships/hyperlink" Target="https://www.frontiersin.org/articles/10.3389/fenrg.2019.00027/full" TargetMode="External"/><Relationship Id="rId43" Type="http://schemas.openxmlformats.org/officeDocument/2006/relationships/hyperlink" Target="https://link.springer.com/article/10.1007/s12649-019-00841-4" TargetMode="External"/><Relationship Id="rId8" Type="http://schemas.openxmlformats.org/officeDocument/2006/relationships/hyperlink" Target="https://www.sciencedirect.com/science/article/pii/S1743967118309152" TargetMode="External"/><Relationship Id="rId3" Type="http://schemas.openxmlformats.org/officeDocument/2006/relationships/hyperlink" Target="https://www.sciencedirect.com/science/article/pii/S0957582019303295?via%3Dihub" TargetMode="External"/><Relationship Id="rId12" Type="http://schemas.openxmlformats.org/officeDocument/2006/relationships/hyperlink" Target="https://www.sciencedirect.com/science/article/pii/S0141391096001917" TargetMode="External"/><Relationship Id="rId17" Type="http://schemas.openxmlformats.org/officeDocument/2006/relationships/hyperlink" Target="https://pubs.acs.org/doi/full/10.1021/ef502749h" TargetMode="External"/><Relationship Id="rId25" Type="http://schemas.openxmlformats.org/officeDocument/2006/relationships/hyperlink" Target="https://www.sciencedirect.com/science/article/pii/S1385894711008643" TargetMode="External"/><Relationship Id="rId33" Type="http://schemas.openxmlformats.org/officeDocument/2006/relationships/hyperlink" Target="https://iopscience.iop.org/article/10.1088/1757-899X/736/4/042036/pdf" TargetMode="External"/><Relationship Id="rId38" Type="http://schemas.openxmlformats.org/officeDocument/2006/relationships/hyperlink" Target="https://iopscience.iop.org/article/10.1088/1757-899X/543/1/012047/pdf" TargetMode="External"/><Relationship Id="rId20" Type="http://schemas.openxmlformats.org/officeDocument/2006/relationships/hyperlink" Target="https://www.sciencedirect.com/science/article/pii/S0378382099000661" TargetMode="External"/><Relationship Id="rId41" Type="http://schemas.openxmlformats.org/officeDocument/2006/relationships/hyperlink" Target="https://www.tandfonline.com/doi/abs/10.1080/15435075.2014.880146?journalCode=ljge20"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hyperlink" Target="https://doi.org/10.1016/j.psep.2019.05.008"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sciencedirect.com/science/article/pii/S1743967118309152"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8" Type="http://schemas.openxmlformats.org/officeDocument/2006/relationships/hyperlink" Target="https://pubs.acs.org/doi/pdf/10.1021/ef00022a013" TargetMode="External"/><Relationship Id="rId13" Type="http://schemas.openxmlformats.org/officeDocument/2006/relationships/hyperlink" Target="https://www.sciencedirect.com/science/article/pii/S0196890409005238?casa_token=qRKgH1M-m6EAAAAA:LL-IGerGFkmKcfhYenbMGR_i3OeC-Ke7NFK0LJiQFMrMAZiPtRQmV2N7lSg0j5LJi_0lRdAo" TargetMode="External"/><Relationship Id="rId18" Type="http://schemas.openxmlformats.org/officeDocument/2006/relationships/hyperlink" Target="https://www.sciencedirect.com/science/article/pii/S1743967118309152" TargetMode="External"/><Relationship Id="rId26" Type="http://schemas.openxmlformats.org/officeDocument/2006/relationships/hyperlink" Target="https://iopscience.iop.org/article/10.1088/1757-899X/334/1/012001/pdf" TargetMode="External"/><Relationship Id="rId39" Type="http://schemas.openxmlformats.org/officeDocument/2006/relationships/hyperlink" Target="https://onlinelibrary.wiley.com/doi/abs/10.1002/(SICI)1097-4660(199709)70:1%3C9::AID-JCTB700%3E3.0.CO;2-E?casa_token=8MdemBXt_OwAAAAA:EegmH2IzsJi4wfJejkjxgNfBmbqzTFuJpX6b6ClElOwDWwSLq8ullRMuEPnMaMkJHYd0aE-_xLvHPoBr" TargetMode="External"/><Relationship Id="rId3" Type="http://schemas.openxmlformats.org/officeDocument/2006/relationships/hyperlink" Target="https://doi.org/10.1016/j.psep.2019.05.008" TargetMode="External"/><Relationship Id="rId21" Type="http://schemas.openxmlformats.org/officeDocument/2006/relationships/hyperlink" Target="https://www.hindawi.com/journals/jchem/2013/487676/tab3/" TargetMode="External"/><Relationship Id="rId34" Type="http://schemas.openxmlformats.org/officeDocument/2006/relationships/hyperlink" Target="https://www.sciencedirect.com/science/article/pii/S0141391096001917" TargetMode="External"/><Relationship Id="rId42" Type="http://schemas.openxmlformats.org/officeDocument/2006/relationships/hyperlink" Target="https://iopscience.iop.org/article/10.1088/1757-899X/736/4/042036/pdf" TargetMode="External"/><Relationship Id="rId7" Type="http://schemas.openxmlformats.org/officeDocument/2006/relationships/hyperlink" Target="https://www.sciencedirect.com/science/article/pii/S0165237099000078?casa_token=pX1ToIpTwAIAAAAA:vQNNhFrevZv7fBHRNE1OQH31m91KKtipN10DG302Z4lEFdVA-ANeRF8FmzRPZVG8K5eQlzh4PA" TargetMode="External"/><Relationship Id="rId12" Type="http://schemas.openxmlformats.org/officeDocument/2006/relationships/hyperlink" Target="https://www.ncbi.nlm.nih.gov/pmc/articles/PMC6918300/" TargetMode="External"/><Relationship Id="rId17" Type="http://schemas.openxmlformats.org/officeDocument/2006/relationships/hyperlink" Target="https://pubs.acs.org/doi/full/10.1021/ie010202j" TargetMode="External"/><Relationship Id="rId25" Type="http://schemas.openxmlformats.org/officeDocument/2006/relationships/hyperlink" Target="https://www.sciencedirect.com/science/article/pii/S092134490700002X?casa_token=k53WSww1raoAAAAA:BLpNi5YVymUJEri_ib6ip0z4G_u-p-ekp0uX-7VRUZztRiHhQkVlXFC_pvjL15L70bweZgsRDQ" TargetMode="External"/><Relationship Id="rId33" Type="http://schemas.openxmlformats.org/officeDocument/2006/relationships/hyperlink" Target="https://www.sciencedirect.com/science/article/pii/S0165237009001119" TargetMode="External"/><Relationship Id="rId38" Type="http://schemas.openxmlformats.org/officeDocument/2006/relationships/hyperlink" Target="https://core.ac.uk/download/pdf/35463715.pdf" TargetMode="External"/><Relationship Id="rId2" Type="http://schemas.openxmlformats.org/officeDocument/2006/relationships/hyperlink" Target="https://chemistry-europe.onlinelibrary.wiley.com/doi/full/10.1002/cssc.201903434" TargetMode="External"/><Relationship Id="rId16" Type="http://schemas.openxmlformats.org/officeDocument/2006/relationships/hyperlink" Target="https://core.ac.uk/download/pdf/236300402.pdf" TargetMode="External"/><Relationship Id="rId20" Type="http://schemas.openxmlformats.org/officeDocument/2006/relationships/hyperlink" Target="https://www.tandfonline.com/doi/abs/10.1080/15435075.2014.880146?journalCode=ljge20" TargetMode="External"/><Relationship Id="rId29" Type="http://schemas.openxmlformats.org/officeDocument/2006/relationships/hyperlink" Target="https://pubs.acs.org/doi/full/10.1021/ef502749h" TargetMode="External"/><Relationship Id="rId41" Type="http://schemas.openxmlformats.org/officeDocument/2006/relationships/hyperlink" Target="https://link.springer.com/article/10.1007/s13203-018-0216-7" TargetMode="External"/><Relationship Id="rId1" Type="http://schemas.openxmlformats.org/officeDocument/2006/relationships/hyperlink" Target="https://www.sciencedirect.com/science/article/pii/S0165237001001395" TargetMode="External"/><Relationship Id="rId6" Type="http://schemas.openxmlformats.org/officeDocument/2006/relationships/hyperlink" Target="https://www.sciencedirect.com/science/article/pii/S0926337308002804?casa_token=LqUHyRv681wAAAAA:n5i1cIBsj80gR72e7mx5kgh1y_bQ111bEFG96JJGJkIpagiDaZOMKXbpEFJKTIv8kLDlyvsC" TargetMode="External"/><Relationship Id="rId11" Type="http://schemas.openxmlformats.org/officeDocument/2006/relationships/hyperlink" Target="https://www.scielo.br/pdf/bjce/v28n4/a11v28n4.pdf" TargetMode="External"/><Relationship Id="rId24" Type="http://schemas.openxmlformats.org/officeDocument/2006/relationships/hyperlink" Target="https://www.sciencedirect.com/science/article/pii/S0378382008000830?casa_token=IT1JX_d9hSMAAAAA:gE88m3pM68YL-86WSWVtj6KhRlQSMS8RJtEQM0YPSrHDXMBFxYFsIBbG4aL-B-O-70DGDZ37GA" TargetMode="External"/><Relationship Id="rId32" Type="http://schemas.openxmlformats.org/officeDocument/2006/relationships/hyperlink" Target="https://www.sciencedirect.com/science/article/pii/S0378382099000661" TargetMode="External"/><Relationship Id="rId37" Type="http://schemas.openxmlformats.org/officeDocument/2006/relationships/hyperlink" Target="https://www.researchgate.net/publication/283669274_Temperature_and_time_influence_on_the_waste_plastics_pyrolysis_in_the_fixed_bed_reactor" TargetMode="External"/><Relationship Id="rId40" Type="http://schemas.openxmlformats.org/officeDocument/2006/relationships/hyperlink" Target="https://www.sciencedirect.com/science/article/pii/S1385894711008643" TargetMode="External"/><Relationship Id="rId45" Type="http://schemas.openxmlformats.org/officeDocument/2006/relationships/printerSettings" Target="../printerSettings/printerSettings2.bin"/><Relationship Id="rId5" Type="http://schemas.openxmlformats.org/officeDocument/2006/relationships/hyperlink" Target="https://iopscience.iop.org/article/10.1088/1757-899X/396/1/012062/pdf" TargetMode="External"/><Relationship Id="rId15" Type="http://schemas.openxmlformats.org/officeDocument/2006/relationships/hyperlink" Target="https://www.sciencedirect.com/science/article/pii/S0378382007002809?casa_token=vHsJ509HTzAAAAAA:Pp34TOYUxVV92NsviUnrHkv2JbNUEtxDnThDXiLVOTnE4hoVj4W_8Sh7R0SRQYQXSMYxmVZjlw" TargetMode="External"/><Relationship Id="rId23" Type="http://schemas.openxmlformats.org/officeDocument/2006/relationships/hyperlink" Target="https://www.researchgate.net/profile/Elena_Hajekova/publication/47394502_THERMAL_CRACKING_OF_THE_MODEL_SEVEN_COMPONENTS_MIXED_PLASTICS_INTO_OILSWAXES/links/00b7d52eb930285a37000000/THERMAL-CRACKING-OF-THE-MODEL-SEVEN-COMPONENTS-MIXED-PLASTICS-INTO-OILS-WAXES.pdf" TargetMode="External"/><Relationship Id="rId28" Type="http://schemas.openxmlformats.org/officeDocument/2006/relationships/hyperlink" Target="https://www.sciencedirect.com/science/article/pii/S0165237002000682" TargetMode="External"/><Relationship Id="rId36" Type="http://schemas.openxmlformats.org/officeDocument/2006/relationships/hyperlink" Target="https://iopscience.iop.org/article/10.1088/1757-899X/543/1/012047/pdf" TargetMode="External"/><Relationship Id="rId10" Type="http://schemas.openxmlformats.org/officeDocument/2006/relationships/hyperlink" Target="https://www.scielo.br/scielo.php?pid=S0104-14282016000100007&amp;script=sci_arttext" TargetMode="External"/><Relationship Id="rId19" Type="http://schemas.openxmlformats.org/officeDocument/2006/relationships/hyperlink" Target="https://www.scielo.br/scielo.php?pid=S0104-66322011000400011&amp;script=sci_arttext" TargetMode="External"/><Relationship Id="rId31" Type="http://schemas.openxmlformats.org/officeDocument/2006/relationships/hyperlink" Target="https://www.sciencedirect.com/science/article/pii/S0165237001001371" TargetMode="External"/><Relationship Id="rId44" Type="http://schemas.openxmlformats.org/officeDocument/2006/relationships/hyperlink" Target="https://iopscience.iop.org/article/10.1088/1757-899X/316/1/012020/pdf" TargetMode="External"/><Relationship Id="rId4" Type="http://schemas.openxmlformats.org/officeDocument/2006/relationships/hyperlink" Target="https://www.sciencedirect.com/science/article/pii/S0957582019303295" TargetMode="External"/><Relationship Id="rId9" Type="http://schemas.openxmlformats.org/officeDocument/2006/relationships/hyperlink" Target="https://www.sciencedirect.com/science/article/pii/S0165237004000294?casa_token=NbdGd7KGvroAAAAA:MdOsV4kmkGRLDmNBKqSqiPYpLmNpelwNLUJvONUxJuGylflRHARwD4HNOAD1JDCzt1D4GACqoA" TargetMode="External"/><Relationship Id="rId14" Type="http://schemas.openxmlformats.org/officeDocument/2006/relationships/hyperlink" Target="https://www.sciencedirect.com/science/article/pii/S0196890419303528" TargetMode="External"/><Relationship Id="rId22" Type="http://schemas.openxmlformats.org/officeDocument/2006/relationships/hyperlink" Target="https://www.sciencedirect.com/science/article/pii/S096483051630419X?casa_token=2bWaeCQQSo8AAAAA:CwLoQpG2wkIpX1MkTIEcOeRS3t99ndK91cK0VdpKQ-UlQEIhGDGAZWTpm3i-trtDRn2XMNyYWA" TargetMode="External"/><Relationship Id="rId27" Type="http://schemas.openxmlformats.org/officeDocument/2006/relationships/hyperlink" Target="https://www.sciencedirect.com/science/article/pii/S016523709900011X" TargetMode="External"/><Relationship Id="rId30" Type="http://schemas.openxmlformats.org/officeDocument/2006/relationships/hyperlink" Target="https://www.sciencedirect.com/science/article/pii/S0016236116000636?casa_token=DO862gP_YO8AAAAA:OVVMju5R2i2owJM1jz7Zt5afCmGBRwIw2QE_3N3QLpLUCTfsbKuULf9cLkT37OnWk5fi6rKA6w" TargetMode="External"/><Relationship Id="rId35" Type="http://schemas.openxmlformats.org/officeDocument/2006/relationships/hyperlink" Target="https://www.sciencedirect.com/science/article/pii/S0165237099000133" TargetMode="External"/><Relationship Id="rId43" Type="http://schemas.openxmlformats.org/officeDocument/2006/relationships/hyperlink" Target="https://link.springer.com/article/10.1007/s12649-019-00841-4" TargetMode="External"/><Relationship Id="rId48"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iopscience.iop.org/article/10.1088/1757-899X/396/1/012062/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1D3A-AEDF-48F6-9D3A-5E87F3E45CE3}">
  <dimension ref="A1:AR320"/>
  <sheetViews>
    <sheetView tabSelected="1" zoomScale="40" zoomScaleNormal="40" workbookViewId="0">
      <pane ySplit="4" topLeftCell="A5" activePane="bottomLeft" state="frozen"/>
      <selection activeCell="E39" sqref="E39"/>
      <selection pane="bottomLeft" activeCell="M203" sqref="M203"/>
    </sheetView>
  </sheetViews>
  <sheetFormatPr defaultRowHeight="12.75"/>
  <cols>
    <col min="1" max="1" width="9" style="52"/>
    <col min="8" max="8" width="17" customWidth="1"/>
    <col min="9" max="9" width="20.1328125" customWidth="1"/>
    <col min="10" max="10" width="19.1328125" customWidth="1"/>
    <col min="11" max="12" width="19.1328125" style="52" customWidth="1"/>
    <col min="13" max="13" width="22.73046875" customWidth="1"/>
    <col min="14" max="14" width="17.265625" style="52" customWidth="1"/>
    <col min="15" max="15" width="17.265625" style="109" customWidth="1"/>
    <col min="16" max="16" width="27.73046875" customWidth="1"/>
    <col min="17" max="17" width="14.1328125" customWidth="1"/>
    <col min="18" max="18" width="13.3984375" customWidth="1"/>
    <col min="19" max="19" width="16" style="81" customWidth="1"/>
    <col min="20" max="20" width="16" customWidth="1"/>
    <col min="23" max="23" width="36.46484375" customWidth="1"/>
    <col min="29" max="29" width="14.86328125" customWidth="1"/>
    <col min="30" max="30" width="19.265625" customWidth="1"/>
    <col min="31" max="31" width="23.265625" customWidth="1"/>
  </cols>
  <sheetData>
    <row r="1" spans="1:44" ht="13.15">
      <c r="A1" s="181"/>
      <c r="B1" s="187" t="s">
        <v>0</v>
      </c>
      <c r="C1" s="187"/>
      <c r="D1" s="187"/>
      <c r="E1" s="187"/>
      <c r="F1" s="187"/>
      <c r="G1" s="187"/>
      <c r="H1" s="187"/>
      <c r="I1" s="187"/>
      <c r="J1" s="187"/>
      <c r="K1" s="187"/>
      <c r="L1" s="187"/>
      <c r="M1" s="187"/>
      <c r="N1" s="187"/>
      <c r="O1" s="187"/>
      <c r="P1" s="187"/>
      <c r="Q1" s="186" t="s">
        <v>1</v>
      </c>
      <c r="R1" s="186"/>
      <c r="S1" s="186"/>
      <c r="T1" s="186"/>
      <c r="U1" s="183" t="s">
        <v>2</v>
      </c>
      <c r="V1" s="183"/>
      <c r="W1" s="183"/>
      <c r="X1" s="183"/>
      <c r="Y1" s="183"/>
      <c r="Z1" s="183"/>
      <c r="AA1" s="183"/>
      <c r="AB1" s="183"/>
      <c r="AC1" s="183"/>
      <c r="AD1" s="183"/>
      <c r="AE1" s="224" t="s">
        <v>3</v>
      </c>
      <c r="AF1" s="224"/>
      <c r="AG1" s="224"/>
      <c r="AH1" s="224"/>
      <c r="AI1" s="224"/>
      <c r="AJ1" s="224"/>
      <c r="AK1" s="224"/>
      <c r="AL1" s="224"/>
      <c r="AM1" s="155"/>
      <c r="AN1" s="123"/>
      <c r="AO1" s="123"/>
      <c r="AP1" s="123"/>
      <c r="AQ1" s="123"/>
      <c r="AR1" s="47" t="s">
        <v>4</v>
      </c>
    </row>
    <row r="2" spans="1:44" ht="12.75" customHeight="1">
      <c r="A2" s="181"/>
      <c r="B2" s="186" t="s">
        <v>5</v>
      </c>
      <c r="C2" s="186"/>
      <c r="D2" s="186"/>
      <c r="E2" s="186"/>
      <c r="F2" s="186"/>
      <c r="G2" s="186"/>
      <c r="H2" s="186" t="s">
        <v>6</v>
      </c>
      <c r="I2" s="186"/>
      <c r="J2" s="186"/>
      <c r="K2" s="186"/>
      <c r="L2" s="186"/>
      <c r="M2" s="186"/>
      <c r="N2" s="186"/>
      <c r="O2" s="186"/>
      <c r="P2" s="186"/>
      <c r="Q2" s="186"/>
      <c r="R2" s="186"/>
      <c r="S2" s="186"/>
      <c r="T2" s="186"/>
      <c r="U2" s="183"/>
      <c r="V2" s="183"/>
      <c r="W2" s="183"/>
      <c r="X2" s="183"/>
      <c r="Y2" s="183"/>
      <c r="Z2" s="183"/>
      <c r="AA2" s="183"/>
      <c r="AB2" s="183"/>
      <c r="AC2" s="183"/>
      <c r="AD2" s="183"/>
      <c r="AE2" s="224"/>
      <c r="AF2" s="224"/>
      <c r="AG2" s="224"/>
      <c r="AH2" s="224"/>
      <c r="AI2" s="224"/>
      <c r="AJ2" s="224"/>
      <c r="AK2" s="224"/>
      <c r="AL2" s="224"/>
      <c r="AM2" s="155"/>
      <c r="AN2" s="123"/>
      <c r="AO2" s="123"/>
      <c r="AP2" s="123"/>
      <c r="AQ2" s="123"/>
      <c r="AR2" s="123"/>
    </row>
    <row r="3" spans="1:44" ht="12.75" customHeight="1">
      <c r="A3" s="181"/>
      <c r="B3" s="186"/>
      <c r="C3" s="186"/>
      <c r="D3" s="186"/>
      <c r="E3" s="186"/>
      <c r="F3" s="186"/>
      <c r="G3" s="186"/>
      <c r="H3" s="186"/>
      <c r="I3" s="186"/>
      <c r="J3" s="186"/>
      <c r="K3" s="186"/>
      <c r="L3" s="186"/>
      <c r="M3" s="186"/>
      <c r="N3" s="186"/>
      <c r="O3" s="186"/>
      <c r="P3" s="186"/>
      <c r="Q3" s="186"/>
      <c r="R3" s="186"/>
      <c r="S3" s="186"/>
      <c r="T3" s="186"/>
      <c r="U3" s="183"/>
      <c r="V3" s="183"/>
      <c r="W3" s="183"/>
      <c r="X3" s="183"/>
      <c r="Y3" s="183"/>
      <c r="Z3" s="183"/>
      <c r="AA3" s="183"/>
      <c r="AB3" s="183"/>
      <c r="AC3" s="183"/>
      <c r="AD3" s="183"/>
      <c r="AE3" s="225"/>
      <c r="AF3" s="225"/>
      <c r="AG3" s="225"/>
      <c r="AH3" s="225"/>
      <c r="AI3" s="225"/>
      <c r="AJ3" s="225"/>
      <c r="AK3" s="225"/>
      <c r="AL3" s="225"/>
      <c r="AM3" s="155"/>
      <c r="AN3" s="123"/>
      <c r="AO3" s="123"/>
      <c r="AP3" s="123"/>
      <c r="AQ3" s="123"/>
      <c r="AR3" s="123"/>
    </row>
    <row r="4" spans="1:44" ht="39.4">
      <c r="A4" s="165" t="s">
        <v>7</v>
      </c>
      <c r="B4" s="165" t="s">
        <v>8</v>
      </c>
      <c r="C4" s="165" t="s">
        <v>9</v>
      </c>
      <c r="D4" s="165" t="s">
        <v>10</v>
      </c>
      <c r="E4" s="165" t="s">
        <v>11</v>
      </c>
      <c r="F4" s="165" t="s">
        <v>12</v>
      </c>
      <c r="G4" s="165" t="s">
        <v>13</v>
      </c>
      <c r="H4" s="165" t="s">
        <v>14</v>
      </c>
      <c r="I4" s="165" t="s">
        <v>15</v>
      </c>
      <c r="J4" s="165" t="s">
        <v>16</v>
      </c>
      <c r="K4" s="165" t="s">
        <v>17</v>
      </c>
      <c r="L4" s="165" t="s">
        <v>18</v>
      </c>
      <c r="M4" s="165" t="s">
        <v>19</v>
      </c>
      <c r="N4" s="165" t="s">
        <v>20</v>
      </c>
      <c r="O4" s="165" t="s">
        <v>21</v>
      </c>
      <c r="P4" s="165" t="s">
        <v>22</v>
      </c>
      <c r="Q4" s="72" t="s">
        <v>23</v>
      </c>
      <c r="R4" s="165" t="s">
        <v>24</v>
      </c>
      <c r="S4" s="165" t="s">
        <v>25</v>
      </c>
      <c r="T4" s="165" t="s">
        <v>26</v>
      </c>
      <c r="U4" s="185" t="s">
        <v>206</v>
      </c>
      <c r="V4" s="185"/>
      <c r="W4" s="185"/>
      <c r="X4" s="185" t="s">
        <v>27</v>
      </c>
      <c r="Y4" s="185"/>
      <c r="Z4" s="185"/>
      <c r="AA4" s="182" t="s">
        <v>28</v>
      </c>
      <c r="AB4" s="182"/>
      <c r="AC4" s="182"/>
      <c r="AD4" s="182"/>
      <c r="AE4" s="111" t="s">
        <v>29</v>
      </c>
      <c r="AF4" s="111" t="s">
        <v>16</v>
      </c>
      <c r="AG4" s="111" t="s">
        <v>30</v>
      </c>
      <c r="AH4" s="111" t="s">
        <v>31</v>
      </c>
      <c r="AI4" s="111" t="s">
        <v>32</v>
      </c>
      <c r="AJ4" s="111" t="s">
        <v>33</v>
      </c>
      <c r="AK4" s="111" t="s">
        <v>34</v>
      </c>
      <c r="AL4" s="111" t="s">
        <v>35</v>
      </c>
      <c r="AM4" s="111" t="s">
        <v>36</v>
      </c>
      <c r="AN4" s="123"/>
      <c r="AO4" s="123"/>
      <c r="AP4" s="123"/>
      <c r="AQ4" s="123"/>
      <c r="AR4" s="137" t="s">
        <v>37</v>
      </c>
    </row>
    <row r="5" spans="1:44" ht="63.75" customHeight="1">
      <c r="A5" s="158">
        <v>1</v>
      </c>
      <c r="B5" s="159">
        <v>0</v>
      </c>
      <c r="C5" s="159">
        <v>100</v>
      </c>
      <c r="D5" s="159">
        <v>0</v>
      </c>
      <c r="E5" s="159">
        <v>0</v>
      </c>
      <c r="F5" s="159">
        <v>0</v>
      </c>
      <c r="G5" s="159">
        <v>0</v>
      </c>
      <c r="H5" s="159">
        <v>500</v>
      </c>
      <c r="I5" s="159">
        <v>10</v>
      </c>
      <c r="J5" s="68" t="s">
        <v>38</v>
      </c>
      <c r="K5" s="68"/>
      <c r="L5" s="69">
        <v>30</v>
      </c>
      <c r="M5" s="159">
        <v>20</v>
      </c>
      <c r="N5" s="159">
        <v>200</v>
      </c>
      <c r="O5" s="159">
        <v>0</v>
      </c>
      <c r="P5" s="163" t="s">
        <v>39</v>
      </c>
      <c r="Q5" s="163">
        <v>95</v>
      </c>
      <c r="R5" s="163" t="s">
        <v>40</v>
      </c>
      <c r="S5" s="163">
        <v>0</v>
      </c>
      <c r="T5" s="163"/>
      <c r="U5" s="173" t="s">
        <v>1329</v>
      </c>
      <c r="V5" s="173"/>
      <c r="W5" s="173"/>
      <c r="X5" s="172" t="s">
        <v>42</v>
      </c>
      <c r="Y5" s="172"/>
      <c r="Z5" s="172"/>
      <c r="AA5" s="173" t="s">
        <v>43</v>
      </c>
      <c r="AB5" s="173"/>
      <c r="AC5" s="173"/>
      <c r="AD5" s="173"/>
      <c r="AE5" s="110"/>
      <c r="AF5" s="110"/>
      <c r="AG5" s="110"/>
      <c r="AH5" s="110"/>
      <c r="AI5" s="110"/>
      <c r="AJ5" s="110"/>
      <c r="AK5" s="110"/>
      <c r="AL5" s="155"/>
      <c r="AM5" s="155"/>
      <c r="AN5" s="123"/>
      <c r="AO5" s="123"/>
      <c r="AP5" s="123"/>
      <c r="AQ5" s="123"/>
      <c r="AR5" s="137" t="s">
        <v>44</v>
      </c>
    </row>
    <row r="6" spans="1:44" ht="67.150000000000006" customHeight="1">
      <c r="A6" s="184">
        <v>2</v>
      </c>
      <c r="B6" s="159">
        <v>0</v>
      </c>
      <c r="C6" s="159">
        <v>100</v>
      </c>
      <c r="D6" s="159">
        <v>0</v>
      </c>
      <c r="E6" s="159">
        <v>0</v>
      </c>
      <c r="F6" s="159">
        <v>0</v>
      </c>
      <c r="G6" s="159">
        <v>0</v>
      </c>
      <c r="H6" s="67">
        <v>500</v>
      </c>
      <c r="I6" s="163" t="s">
        <v>45</v>
      </c>
      <c r="J6" s="163" t="s">
        <v>45</v>
      </c>
      <c r="K6" s="163"/>
      <c r="L6" s="67">
        <v>13.4</v>
      </c>
      <c r="M6" s="74" t="s">
        <v>46</v>
      </c>
      <c r="N6" s="159">
        <v>300</v>
      </c>
      <c r="O6" s="159">
        <v>0</v>
      </c>
      <c r="P6" s="157" t="s">
        <v>47</v>
      </c>
      <c r="Q6" s="67">
        <v>81.2</v>
      </c>
      <c r="R6" s="67">
        <v>8.1999999999999993</v>
      </c>
      <c r="S6" s="67" t="s">
        <v>48</v>
      </c>
      <c r="T6" s="67"/>
      <c r="U6" s="173" t="s">
        <v>1330</v>
      </c>
      <c r="V6" s="173"/>
      <c r="W6" s="173"/>
      <c r="X6" s="184" t="s">
        <v>49</v>
      </c>
      <c r="Y6" s="184"/>
      <c r="Z6" s="184"/>
      <c r="AA6" s="173" t="s">
        <v>50</v>
      </c>
      <c r="AB6" s="173"/>
      <c r="AC6" s="173"/>
      <c r="AD6" s="173"/>
      <c r="AE6" s="155"/>
      <c r="AF6" s="155"/>
      <c r="AG6" s="155"/>
      <c r="AH6" s="155"/>
      <c r="AI6" s="155"/>
      <c r="AJ6" s="155"/>
      <c r="AK6" s="155"/>
      <c r="AL6" s="155"/>
      <c r="AM6" s="155"/>
      <c r="AN6" s="123"/>
      <c r="AO6" s="123"/>
      <c r="AP6" s="123"/>
      <c r="AQ6" s="123"/>
      <c r="AR6" s="123"/>
    </row>
    <row r="7" spans="1:44">
      <c r="A7" s="184"/>
      <c r="B7" s="159">
        <v>0</v>
      </c>
      <c r="C7" s="159">
        <v>100</v>
      </c>
      <c r="D7" s="159">
        <v>0</v>
      </c>
      <c r="E7" s="159">
        <v>0</v>
      </c>
      <c r="F7" s="159">
        <v>0</v>
      </c>
      <c r="G7" s="159">
        <v>0</v>
      </c>
      <c r="H7" s="67">
        <v>550</v>
      </c>
      <c r="I7" s="163" t="s">
        <v>45</v>
      </c>
      <c r="J7" s="163" t="s">
        <v>45</v>
      </c>
      <c r="K7" s="163"/>
      <c r="L7" s="67">
        <v>12.4</v>
      </c>
      <c r="M7" s="74" t="s">
        <v>46</v>
      </c>
      <c r="N7" s="159">
        <v>300</v>
      </c>
      <c r="O7" s="159">
        <v>0</v>
      </c>
      <c r="P7" s="163" t="s">
        <v>47</v>
      </c>
      <c r="Q7" s="67">
        <v>73.900000000000006</v>
      </c>
      <c r="R7" s="67">
        <v>18</v>
      </c>
      <c r="S7" s="67" t="s">
        <v>48</v>
      </c>
      <c r="T7" s="67"/>
      <c r="U7" s="173"/>
      <c r="V7" s="173"/>
      <c r="W7" s="173"/>
      <c r="X7" s="184"/>
      <c r="Y7" s="184"/>
      <c r="Z7" s="184"/>
      <c r="AA7" s="173"/>
      <c r="AB7" s="173"/>
      <c r="AC7" s="173"/>
      <c r="AD7" s="173"/>
      <c r="AE7" s="155"/>
      <c r="AF7" s="155"/>
      <c r="AG7" s="155"/>
      <c r="AH7" s="302"/>
      <c r="AI7" s="155"/>
      <c r="AJ7" s="155"/>
      <c r="AK7" s="155"/>
      <c r="AL7" s="155"/>
      <c r="AM7" s="155"/>
      <c r="AN7" s="123"/>
      <c r="AO7" s="123"/>
      <c r="AP7" s="123"/>
      <c r="AQ7" s="123"/>
      <c r="AR7" s="137" t="s">
        <v>51</v>
      </c>
    </row>
    <row r="8" spans="1:44">
      <c r="A8" s="184"/>
      <c r="B8" s="159">
        <v>0</v>
      </c>
      <c r="C8" s="159">
        <v>100</v>
      </c>
      <c r="D8" s="159">
        <v>0</v>
      </c>
      <c r="E8" s="159">
        <v>0</v>
      </c>
      <c r="F8" s="159">
        <v>0</v>
      </c>
      <c r="G8" s="159">
        <v>0</v>
      </c>
      <c r="H8" s="67">
        <v>550</v>
      </c>
      <c r="I8" s="70" t="s">
        <v>45</v>
      </c>
      <c r="J8" s="70" t="s">
        <v>45</v>
      </c>
      <c r="K8" s="70"/>
      <c r="L8" s="67">
        <v>13.9</v>
      </c>
      <c r="M8" s="74" t="s">
        <v>46</v>
      </c>
      <c r="N8" s="71">
        <v>300</v>
      </c>
      <c r="O8" s="159">
        <v>0</v>
      </c>
      <c r="P8" s="163" t="s">
        <v>47</v>
      </c>
      <c r="Q8" s="67">
        <v>72.7</v>
      </c>
      <c r="R8" s="67">
        <v>23.4</v>
      </c>
      <c r="S8" s="67">
        <v>2.1</v>
      </c>
      <c r="T8" s="67"/>
      <c r="U8" s="173"/>
      <c r="V8" s="173"/>
      <c r="W8" s="173"/>
      <c r="X8" s="184"/>
      <c r="Y8" s="184"/>
      <c r="Z8" s="184"/>
      <c r="AA8" s="173"/>
      <c r="AB8" s="173"/>
      <c r="AC8" s="173"/>
      <c r="AD8" s="173"/>
      <c r="AE8" s="155"/>
      <c r="AF8" s="155"/>
      <c r="AG8" s="155"/>
      <c r="AH8" s="155"/>
      <c r="AI8" s="155"/>
      <c r="AJ8" s="155"/>
      <c r="AK8" s="155"/>
      <c r="AL8" s="155"/>
      <c r="AM8" s="155"/>
      <c r="AN8" s="123"/>
      <c r="AO8" s="123"/>
      <c r="AP8" s="123"/>
      <c r="AQ8" s="123"/>
      <c r="AR8" s="123"/>
    </row>
    <row r="9" spans="1:44">
      <c r="A9" s="184"/>
      <c r="B9" s="159">
        <v>0</v>
      </c>
      <c r="C9" s="159">
        <v>100</v>
      </c>
      <c r="D9" s="159">
        <v>0</v>
      </c>
      <c r="E9" s="159">
        <v>0</v>
      </c>
      <c r="F9" s="159">
        <v>0</v>
      </c>
      <c r="G9" s="159">
        <v>0</v>
      </c>
      <c r="H9" s="67">
        <v>550</v>
      </c>
      <c r="I9" s="70" t="s">
        <v>45</v>
      </c>
      <c r="J9" s="70" t="s">
        <v>45</v>
      </c>
      <c r="K9" s="70"/>
      <c r="L9" s="67">
        <v>17.8</v>
      </c>
      <c r="M9" s="74" t="s">
        <v>46</v>
      </c>
      <c r="N9" s="71">
        <v>300</v>
      </c>
      <c r="O9" s="159">
        <v>0</v>
      </c>
      <c r="P9" s="159" t="s">
        <v>47</v>
      </c>
      <c r="Q9" s="67">
        <v>65.3</v>
      </c>
      <c r="R9" s="67">
        <v>26.3</v>
      </c>
      <c r="S9" s="67">
        <v>2.1</v>
      </c>
      <c r="T9" s="67"/>
      <c r="U9" s="173"/>
      <c r="V9" s="173"/>
      <c r="W9" s="173"/>
      <c r="X9" s="184"/>
      <c r="Y9" s="184"/>
      <c r="Z9" s="184"/>
      <c r="AA9" s="173"/>
      <c r="AB9" s="173"/>
      <c r="AC9" s="173"/>
      <c r="AD9" s="173"/>
      <c r="AE9" s="155"/>
      <c r="AF9" s="155"/>
      <c r="AG9" s="155"/>
      <c r="AH9" s="155"/>
      <c r="AI9" s="155"/>
      <c r="AJ9" s="155"/>
      <c r="AK9" s="155"/>
      <c r="AL9" s="155"/>
      <c r="AM9" s="155"/>
      <c r="AN9" s="123"/>
      <c r="AO9" s="123"/>
      <c r="AP9" s="123"/>
      <c r="AQ9" s="123"/>
      <c r="AR9" s="123" t="s">
        <v>52</v>
      </c>
    </row>
    <row r="10" spans="1:44">
      <c r="A10" s="184"/>
      <c r="B10" s="159">
        <v>0</v>
      </c>
      <c r="C10" s="159">
        <v>100</v>
      </c>
      <c r="D10" s="159">
        <v>0</v>
      </c>
      <c r="E10" s="159">
        <v>0</v>
      </c>
      <c r="F10" s="159">
        <v>0</v>
      </c>
      <c r="G10" s="159">
        <v>0</v>
      </c>
      <c r="H10" s="67">
        <v>550</v>
      </c>
      <c r="I10" s="70" t="s">
        <v>45</v>
      </c>
      <c r="J10" s="70" t="s">
        <v>45</v>
      </c>
      <c r="K10" s="70"/>
      <c r="L10" s="67">
        <v>20.399999999999999</v>
      </c>
      <c r="M10" s="74" t="s">
        <v>46</v>
      </c>
      <c r="N10" s="71">
        <v>300</v>
      </c>
      <c r="O10" s="159">
        <v>0</v>
      </c>
      <c r="P10" s="159" t="s">
        <v>47</v>
      </c>
      <c r="Q10" s="67">
        <v>64.7</v>
      </c>
      <c r="R10" s="67">
        <v>27.3</v>
      </c>
      <c r="S10" s="67">
        <v>2.7</v>
      </c>
      <c r="T10" s="67"/>
      <c r="U10" s="173"/>
      <c r="V10" s="173"/>
      <c r="W10" s="173"/>
      <c r="X10" s="184"/>
      <c r="Y10" s="184"/>
      <c r="Z10" s="184"/>
      <c r="AA10" s="173"/>
      <c r="AB10" s="173"/>
      <c r="AC10" s="173"/>
      <c r="AD10" s="173"/>
      <c r="AE10" s="155"/>
      <c r="AF10" s="155"/>
      <c r="AG10" s="155"/>
      <c r="AH10" s="155"/>
      <c r="AI10" s="155"/>
      <c r="AJ10" s="155"/>
      <c r="AK10" s="155"/>
      <c r="AL10" s="155"/>
      <c r="AM10" s="155"/>
      <c r="AN10" s="123"/>
      <c r="AO10" s="123"/>
      <c r="AP10" s="123"/>
      <c r="AQ10" s="123"/>
      <c r="AR10" s="123"/>
    </row>
    <row r="11" spans="1:44">
      <c r="A11" s="184"/>
      <c r="B11" s="159">
        <v>0</v>
      </c>
      <c r="C11" s="159">
        <v>100</v>
      </c>
      <c r="D11" s="159">
        <v>0</v>
      </c>
      <c r="E11" s="159">
        <v>0</v>
      </c>
      <c r="F11" s="159">
        <v>0</v>
      </c>
      <c r="G11" s="159">
        <v>0</v>
      </c>
      <c r="H11" s="67">
        <v>600</v>
      </c>
      <c r="I11" s="74" t="s">
        <v>46</v>
      </c>
      <c r="J11" s="70" t="s">
        <v>45</v>
      </c>
      <c r="K11" s="70"/>
      <c r="L11" s="67">
        <v>13.7</v>
      </c>
      <c r="M11" s="74" t="s">
        <v>46</v>
      </c>
      <c r="N11" s="71">
        <v>300</v>
      </c>
      <c r="O11" s="159">
        <v>0</v>
      </c>
      <c r="P11" s="159" t="s">
        <v>47</v>
      </c>
      <c r="Q11" s="67">
        <v>28.5</v>
      </c>
      <c r="R11" s="67">
        <v>56.8</v>
      </c>
      <c r="S11" s="67">
        <v>1.8</v>
      </c>
      <c r="T11" s="67"/>
      <c r="U11" s="173"/>
      <c r="V11" s="173"/>
      <c r="W11" s="173"/>
      <c r="X11" s="184"/>
      <c r="Y11" s="184"/>
      <c r="Z11" s="184"/>
      <c r="AA11" s="173"/>
      <c r="AB11" s="173"/>
      <c r="AC11" s="173"/>
      <c r="AD11" s="173"/>
      <c r="AE11" s="155"/>
      <c r="AF11" s="155"/>
      <c r="AG11" s="155"/>
      <c r="AH11" s="155"/>
      <c r="AI11" s="155"/>
      <c r="AJ11" s="155"/>
      <c r="AK11" s="155"/>
      <c r="AL11" s="155"/>
      <c r="AM11" s="155"/>
      <c r="AN11" s="123"/>
      <c r="AO11" s="123"/>
      <c r="AP11" s="123"/>
      <c r="AQ11" s="123"/>
      <c r="AR11" s="123"/>
    </row>
    <row r="12" spans="1:44" ht="12.75" customHeight="1">
      <c r="A12" s="172">
        <v>3</v>
      </c>
      <c r="B12" s="71">
        <v>100</v>
      </c>
      <c r="C12" s="71">
        <v>0</v>
      </c>
      <c r="D12" s="71">
        <v>0</v>
      </c>
      <c r="E12" s="71">
        <v>0</v>
      </c>
      <c r="F12" s="71">
        <v>0</v>
      </c>
      <c r="G12" s="71">
        <v>0</v>
      </c>
      <c r="H12" s="67">
        <v>500</v>
      </c>
      <c r="I12" s="159">
        <v>5</v>
      </c>
      <c r="J12" s="159">
        <v>3</v>
      </c>
      <c r="K12" s="159"/>
      <c r="L12" s="74" t="s">
        <v>46</v>
      </c>
      <c r="M12" s="74" t="s">
        <v>46</v>
      </c>
      <c r="N12" s="71">
        <v>20</v>
      </c>
      <c r="O12" s="159">
        <v>0</v>
      </c>
      <c r="P12" s="71" t="s">
        <v>39</v>
      </c>
      <c r="Q12" s="159">
        <f>100-(R12+T12)</f>
        <v>83</v>
      </c>
      <c r="R12" s="67">
        <v>17</v>
      </c>
      <c r="S12" s="163">
        <v>20</v>
      </c>
      <c r="T12" s="163"/>
      <c r="U12" s="173" t="s">
        <v>1290</v>
      </c>
      <c r="V12" s="173"/>
      <c r="W12" s="173"/>
      <c r="X12" s="172" t="s">
        <v>53</v>
      </c>
      <c r="Y12" s="172"/>
      <c r="Z12" s="172"/>
      <c r="AA12" s="173" t="s">
        <v>54</v>
      </c>
      <c r="AB12" s="173"/>
      <c r="AC12" s="173"/>
      <c r="AD12" s="173"/>
      <c r="AE12" s="155"/>
      <c r="AF12" s="155"/>
      <c r="AG12" s="155"/>
      <c r="AH12" s="155"/>
      <c r="AI12" s="155"/>
      <c r="AJ12" s="155"/>
      <c r="AK12" s="155"/>
      <c r="AL12" s="155"/>
      <c r="AM12" s="155"/>
      <c r="AN12" s="123"/>
      <c r="AO12" s="123"/>
      <c r="AP12" s="123"/>
      <c r="AQ12" s="123"/>
      <c r="AR12" s="123"/>
    </row>
    <row r="13" spans="1:44">
      <c r="A13" s="172"/>
      <c r="B13" s="71">
        <v>100</v>
      </c>
      <c r="C13" s="71">
        <v>0</v>
      </c>
      <c r="D13" s="71">
        <v>0</v>
      </c>
      <c r="E13" s="71">
        <v>0</v>
      </c>
      <c r="F13" s="71">
        <v>0</v>
      </c>
      <c r="G13" s="71">
        <v>0</v>
      </c>
      <c r="H13" s="67">
        <v>550</v>
      </c>
      <c r="I13" s="159">
        <v>5</v>
      </c>
      <c r="J13" s="159">
        <v>3</v>
      </c>
      <c r="K13" s="159"/>
      <c r="L13" s="74" t="s">
        <v>46</v>
      </c>
      <c r="M13" s="74" t="s">
        <v>46</v>
      </c>
      <c r="N13" s="71">
        <v>20</v>
      </c>
      <c r="O13" s="159">
        <v>0</v>
      </c>
      <c r="P13" s="71" t="s">
        <v>39</v>
      </c>
      <c r="Q13" s="159">
        <f t="shared" ref="Q13:Q17" si="0">100-(R13+T13)</f>
        <v>78</v>
      </c>
      <c r="R13" s="67">
        <v>22</v>
      </c>
      <c r="S13" s="67">
        <v>7</v>
      </c>
      <c r="T13" s="67"/>
      <c r="U13" s="173"/>
      <c r="V13" s="173"/>
      <c r="W13" s="173"/>
      <c r="X13" s="172"/>
      <c r="Y13" s="172"/>
      <c r="Z13" s="172"/>
      <c r="AA13" s="173"/>
      <c r="AB13" s="173"/>
      <c r="AC13" s="173"/>
      <c r="AD13" s="173"/>
      <c r="AE13" s="155"/>
      <c r="AF13" s="155"/>
      <c r="AG13" s="155"/>
      <c r="AH13" s="155"/>
      <c r="AI13" s="155"/>
      <c r="AJ13" s="155"/>
      <c r="AK13" s="155"/>
      <c r="AL13" s="155"/>
      <c r="AM13" s="155"/>
      <c r="AN13" s="123"/>
      <c r="AO13" s="123"/>
      <c r="AP13" s="123"/>
      <c r="AQ13" s="123"/>
      <c r="AR13" s="123"/>
    </row>
    <row r="14" spans="1:44">
      <c r="A14" s="172"/>
      <c r="B14" s="71">
        <v>100</v>
      </c>
      <c r="C14" s="71">
        <v>0</v>
      </c>
      <c r="D14" s="71">
        <v>0</v>
      </c>
      <c r="E14" s="71">
        <v>0</v>
      </c>
      <c r="F14" s="71">
        <v>0</v>
      </c>
      <c r="G14" s="71">
        <v>0</v>
      </c>
      <c r="H14" s="67">
        <v>600</v>
      </c>
      <c r="I14" s="159">
        <v>5</v>
      </c>
      <c r="J14" s="159">
        <v>3</v>
      </c>
      <c r="K14" s="159"/>
      <c r="L14" s="74" t="s">
        <v>46</v>
      </c>
      <c r="M14" s="74" t="s">
        <v>46</v>
      </c>
      <c r="N14" s="71">
        <v>20</v>
      </c>
      <c r="O14" s="159">
        <v>0</v>
      </c>
      <c r="P14" s="71" t="s">
        <v>39</v>
      </c>
      <c r="Q14" s="159">
        <f t="shared" si="0"/>
        <v>73</v>
      </c>
      <c r="R14" s="67">
        <v>27</v>
      </c>
      <c r="S14" s="67">
        <v>4</v>
      </c>
      <c r="T14" s="67"/>
      <c r="U14" s="173"/>
      <c r="V14" s="173"/>
      <c r="W14" s="173"/>
      <c r="X14" s="172"/>
      <c r="Y14" s="172"/>
      <c r="Z14" s="172"/>
      <c r="AA14" s="173"/>
      <c r="AB14" s="173"/>
      <c r="AC14" s="173"/>
      <c r="AD14" s="173"/>
      <c r="AE14" s="155"/>
      <c r="AF14" s="155"/>
      <c r="AG14" s="155"/>
      <c r="AH14" s="155"/>
      <c r="AI14" s="155"/>
      <c r="AJ14" s="155"/>
      <c r="AK14" s="155"/>
      <c r="AL14" s="155"/>
      <c r="AM14" s="155"/>
      <c r="AN14" s="123"/>
      <c r="AO14" s="123"/>
      <c r="AP14" s="123"/>
      <c r="AQ14" s="123"/>
      <c r="AR14" s="123"/>
    </row>
    <row r="15" spans="1:44">
      <c r="A15" s="172"/>
      <c r="B15" s="71">
        <v>100</v>
      </c>
      <c r="C15" s="71">
        <v>0</v>
      </c>
      <c r="D15" s="71">
        <v>0</v>
      </c>
      <c r="E15" s="71">
        <v>0</v>
      </c>
      <c r="F15" s="71">
        <v>0</v>
      </c>
      <c r="G15" s="71">
        <v>0</v>
      </c>
      <c r="H15" s="67">
        <v>650</v>
      </c>
      <c r="I15" s="159">
        <v>5</v>
      </c>
      <c r="J15" s="159">
        <v>3</v>
      </c>
      <c r="K15" s="159"/>
      <c r="L15" s="74" t="s">
        <v>46</v>
      </c>
      <c r="M15" s="74" t="s">
        <v>46</v>
      </c>
      <c r="N15" s="71">
        <v>20</v>
      </c>
      <c r="O15" s="159">
        <v>0</v>
      </c>
      <c r="P15" s="71" t="s">
        <v>39</v>
      </c>
      <c r="Q15" s="159">
        <f t="shared" si="0"/>
        <v>71</v>
      </c>
      <c r="R15" s="67">
        <v>29</v>
      </c>
      <c r="S15" s="67">
        <v>2</v>
      </c>
      <c r="T15" s="67"/>
      <c r="U15" s="173"/>
      <c r="V15" s="173"/>
      <c r="W15" s="173"/>
      <c r="X15" s="172"/>
      <c r="Y15" s="172"/>
      <c r="Z15" s="172"/>
      <c r="AA15" s="173"/>
      <c r="AB15" s="173"/>
      <c r="AC15" s="173"/>
      <c r="AD15" s="173"/>
      <c r="AE15" s="155"/>
      <c r="AF15" s="155"/>
      <c r="AG15" s="155"/>
      <c r="AH15" s="155"/>
      <c r="AI15" s="155"/>
      <c r="AJ15" s="155"/>
      <c r="AK15" s="155"/>
      <c r="AL15" s="155"/>
      <c r="AM15" s="155"/>
      <c r="AN15" s="123"/>
      <c r="AO15" s="123"/>
      <c r="AP15" s="123"/>
      <c r="AQ15" s="123"/>
      <c r="AR15" s="123"/>
    </row>
    <row r="16" spans="1:44">
      <c r="A16" s="172"/>
      <c r="B16" s="71">
        <v>100</v>
      </c>
      <c r="C16" s="71">
        <v>0</v>
      </c>
      <c r="D16" s="71">
        <v>0</v>
      </c>
      <c r="E16" s="71">
        <v>0</v>
      </c>
      <c r="F16" s="71">
        <v>0</v>
      </c>
      <c r="G16" s="71">
        <v>0</v>
      </c>
      <c r="H16" s="67">
        <v>700</v>
      </c>
      <c r="I16" s="159">
        <v>5</v>
      </c>
      <c r="J16" s="159">
        <v>3</v>
      </c>
      <c r="K16" s="159"/>
      <c r="L16" s="74" t="s">
        <v>46</v>
      </c>
      <c r="M16" s="74" t="s">
        <v>46</v>
      </c>
      <c r="N16" s="71">
        <v>20</v>
      </c>
      <c r="O16" s="159">
        <v>0</v>
      </c>
      <c r="P16" s="71" t="s">
        <v>39</v>
      </c>
      <c r="Q16" s="159">
        <f t="shared" si="0"/>
        <v>71</v>
      </c>
      <c r="R16" s="67">
        <v>29</v>
      </c>
      <c r="S16" s="67">
        <v>1</v>
      </c>
      <c r="T16" s="67"/>
      <c r="U16" s="173"/>
      <c r="V16" s="173"/>
      <c r="W16" s="173"/>
      <c r="X16" s="172"/>
      <c r="Y16" s="172"/>
      <c r="Z16" s="172"/>
      <c r="AA16" s="173"/>
      <c r="AB16" s="173"/>
      <c r="AC16" s="173"/>
      <c r="AD16" s="173"/>
      <c r="AE16" s="155"/>
      <c r="AF16" s="155"/>
      <c r="AG16" s="155"/>
      <c r="AH16" s="155"/>
      <c r="AI16" s="155"/>
      <c r="AJ16" s="155"/>
      <c r="AK16" s="155"/>
      <c r="AL16" s="155"/>
      <c r="AM16" s="155"/>
      <c r="AN16" s="123"/>
      <c r="AO16" s="123"/>
      <c r="AP16" s="123"/>
      <c r="AQ16" s="123"/>
      <c r="AR16" s="123"/>
    </row>
    <row r="17" spans="1:39">
      <c r="A17" s="172"/>
      <c r="B17" s="71">
        <v>100</v>
      </c>
      <c r="C17" s="71">
        <v>0</v>
      </c>
      <c r="D17" s="71">
        <v>0</v>
      </c>
      <c r="E17" s="71">
        <v>0</v>
      </c>
      <c r="F17" s="71">
        <v>0</v>
      </c>
      <c r="G17" s="71">
        <v>0</v>
      </c>
      <c r="H17" s="67">
        <v>750</v>
      </c>
      <c r="I17" s="159">
        <v>5</v>
      </c>
      <c r="J17" s="159">
        <v>3</v>
      </c>
      <c r="K17" s="159"/>
      <c r="L17" s="74" t="s">
        <v>46</v>
      </c>
      <c r="M17" s="74" t="s">
        <v>46</v>
      </c>
      <c r="N17" s="71">
        <v>20</v>
      </c>
      <c r="O17" s="159">
        <v>0</v>
      </c>
      <c r="P17" s="71" t="s">
        <v>39</v>
      </c>
      <c r="Q17" s="159">
        <f t="shared" si="0"/>
        <v>64</v>
      </c>
      <c r="R17" s="67">
        <v>36</v>
      </c>
      <c r="S17" s="67">
        <v>1</v>
      </c>
      <c r="T17" s="67"/>
      <c r="U17" s="173"/>
      <c r="V17" s="173"/>
      <c r="W17" s="173"/>
      <c r="X17" s="172"/>
      <c r="Y17" s="172"/>
      <c r="Z17" s="172"/>
      <c r="AA17" s="173"/>
      <c r="AB17" s="173"/>
      <c r="AC17" s="173"/>
      <c r="AD17" s="173"/>
      <c r="AE17" s="155"/>
      <c r="AF17" s="155"/>
      <c r="AG17" s="155"/>
      <c r="AH17" s="155"/>
      <c r="AI17" s="155"/>
      <c r="AJ17" s="155"/>
      <c r="AK17" s="155"/>
      <c r="AL17" s="155"/>
      <c r="AM17" s="155"/>
    </row>
    <row r="18" spans="1:39">
      <c r="A18" s="172"/>
      <c r="B18" s="71">
        <v>100</v>
      </c>
      <c r="C18" s="71">
        <v>0</v>
      </c>
      <c r="D18" s="71">
        <v>0</v>
      </c>
      <c r="E18" s="71">
        <v>0</v>
      </c>
      <c r="F18" s="71">
        <v>0</v>
      </c>
      <c r="G18" s="71">
        <v>0</v>
      </c>
      <c r="H18" s="67">
        <v>800</v>
      </c>
      <c r="I18" s="159">
        <v>5</v>
      </c>
      <c r="J18" s="159">
        <v>3</v>
      </c>
      <c r="K18" s="159"/>
      <c r="L18" s="74" t="s">
        <v>46</v>
      </c>
      <c r="M18" s="74" t="s">
        <v>46</v>
      </c>
      <c r="N18" s="71">
        <v>20</v>
      </c>
      <c r="O18" s="159">
        <v>0</v>
      </c>
      <c r="P18" s="71" t="s">
        <v>39</v>
      </c>
      <c r="Q18" s="159">
        <f>100-(R18+T18)</f>
        <v>64</v>
      </c>
      <c r="R18" s="67">
        <v>36</v>
      </c>
      <c r="S18" s="159">
        <v>1</v>
      </c>
      <c r="T18" s="159"/>
      <c r="U18" s="173"/>
      <c r="V18" s="173"/>
      <c r="W18" s="173"/>
      <c r="X18" s="172"/>
      <c r="Y18" s="172"/>
      <c r="Z18" s="172"/>
      <c r="AA18" s="173"/>
      <c r="AB18" s="173"/>
      <c r="AC18" s="173"/>
      <c r="AD18" s="173"/>
      <c r="AE18" s="155"/>
      <c r="AF18" s="155"/>
      <c r="AG18" s="155"/>
      <c r="AH18" s="155"/>
      <c r="AI18" s="155"/>
      <c r="AJ18" s="155"/>
      <c r="AK18" s="155"/>
      <c r="AL18" s="155"/>
      <c r="AM18" s="155"/>
    </row>
    <row r="19" spans="1:39" ht="18.75" customHeight="1">
      <c r="A19" s="172">
        <v>5</v>
      </c>
      <c r="B19" s="71">
        <v>0</v>
      </c>
      <c r="C19" s="71">
        <v>100</v>
      </c>
      <c r="D19" s="71">
        <v>0</v>
      </c>
      <c r="E19" s="71">
        <v>0</v>
      </c>
      <c r="F19" s="71">
        <v>0</v>
      </c>
      <c r="G19" s="71">
        <v>0</v>
      </c>
      <c r="H19" s="163" t="s">
        <v>55</v>
      </c>
      <c r="I19" s="71">
        <v>5</v>
      </c>
      <c r="J19" s="163" t="s">
        <v>56</v>
      </c>
      <c r="K19" s="163">
        <v>0.6</v>
      </c>
      <c r="L19" s="74" t="s">
        <v>46</v>
      </c>
      <c r="M19" s="74" t="s">
        <v>46</v>
      </c>
      <c r="N19" s="71">
        <v>150</v>
      </c>
      <c r="O19" s="159">
        <v>0</v>
      </c>
      <c r="P19" s="71" t="s">
        <v>57</v>
      </c>
      <c r="Q19" s="71">
        <v>93.1</v>
      </c>
      <c r="R19" s="67">
        <v>14.6</v>
      </c>
      <c r="S19" s="67">
        <v>0</v>
      </c>
      <c r="T19" s="67"/>
      <c r="U19" s="191" t="s">
        <v>228</v>
      </c>
      <c r="V19" s="191"/>
      <c r="W19" s="191"/>
      <c r="X19" s="172" t="s">
        <v>59</v>
      </c>
      <c r="Y19" s="172"/>
      <c r="Z19" s="172"/>
      <c r="AA19" s="173" t="s">
        <v>60</v>
      </c>
      <c r="AB19" s="173"/>
      <c r="AC19" s="173"/>
      <c r="AD19" s="173"/>
      <c r="AE19" s="155"/>
      <c r="AF19" s="155"/>
      <c r="AG19" s="155"/>
      <c r="AH19" s="155"/>
      <c r="AI19" s="155"/>
      <c r="AJ19" s="155"/>
      <c r="AK19" s="155"/>
      <c r="AL19" s="155"/>
      <c r="AM19" s="155"/>
    </row>
    <row r="20" spans="1:39" ht="53.25" customHeight="1">
      <c r="A20" s="172"/>
      <c r="B20" s="159">
        <v>100</v>
      </c>
      <c r="C20" s="71">
        <v>0</v>
      </c>
      <c r="D20" s="71">
        <v>0</v>
      </c>
      <c r="E20" s="71">
        <v>0</v>
      </c>
      <c r="F20" s="71">
        <v>0</v>
      </c>
      <c r="G20" s="71">
        <v>0</v>
      </c>
      <c r="H20" s="163" t="s">
        <v>55</v>
      </c>
      <c r="I20" s="71">
        <v>5</v>
      </c>
      <c r="J20" s="163" t="s">
        <v>56</v>
      </c>
      <c r="K20" s="163">
        <v>0.6</v>
      </c>
      <c r="L20" s="74" t="s">
        <v>46</v>
      </c>
      <c r="M20" s="74" t="s">
        <v>46</v>
      </c>
      <c r="N20" s="71">
        <v>150</v>
      </c>
      <c r="O20" s="159">
        <v>0</v>
      </c>
      <c r="P20" s="71" t="s">
        <v>57</v>
      </c>
      <c r="Q20" s="71">
        <v>84.7</v>
      </c>
      <c r="R20" s="67">
        <v>16.3</v>
      </c>
      <c r="S20" s="67">
        <v>0</v>
      </c>
      <c r="T20" s="67"/>
      <c r="U20" s="191"/>
      <c r="V20" s="191"/>
      <c r="W20" s="191"/>
      <c r="X20" s="172"/>
      <c r="Y20" s="172"/>
      <c r="Z20" s="172"/>
      <c r="AA20" s="173"/>
      <c r="AB20" s="173"/>
      <c r="AC20" s="173"/>
      <c r="AD20" s="173"/>
      <c r="AE20" s="155"/>
      <c r="AF20" s="155"/>
      <c r="AG20" s="155"/>
      <c r="AH20" s="155"/>
      <c r="AI20" s="155"/>
      <c r="AJ20" s="155"/>
      <c r="AK20" s="155"/>
      <c r="AL20" s="155"/>
      <c r="AM20" s="155"/>
    </row>
    <row r="21" spans="1:39" ht="12.75" customHeight="1">
      <c r="A21" s="172">
        <v>6</v>
      </c>
      <c r="B21" s="71">
        <v>0</v>
      </c>
      <c r="C21" s="71">
        <v>68</v>
      </c>
      <c r="D21" s="71">
        <v>16</v>
      </c>
      <c r="E21" s="71">
        <v>16</v>
      </c>
      <c r="F21" s="71">
        <v>0</v>
      </c>
      <c r="G21" s="71">
        <v>0</v>
      </c>
      <c r="H21" s="67">
        <v>430</v>
      </c>
      <c r="I21" s="74" t="s">
        <v>46</v>
      </c>
      <c r="J21" s="70">
        <v>3</v>
      </c>
      <c r="K21" s="70"/>
      <c r="L21" s="74" t="s">
        <v>46</v>
      </c>
      <c r="M21" s="159">
        <v>20</v>
      </c>
      <c r="N21" s="74" t="s">
        <v>46</v>
      </c>
      <c r="O21" s="159">
        <v>0</v>
      </c>
      <c r="P21" s="71" t="s">
        <v>61</v>
      </c>
      <c r="Q21" s="159">
        <v>93</v>
      </c>
      <c r="R21" s="67">
        <v>4</v>
      </c>
      <c r="S21" s="67">
        <v>0</v>
      </c>
      <c r="T21" s="67"/>
      <c r="U21" s="173" t="s">
        <v>1331</v>
      </c>
      <c r="V21" s="173"/>
      <c r="W21" s="173"/>
      <c r="X21" s="172" t="s">
        <v>62</v>
      </c>
      <c r="Y21" s="172"/>
      <c r="Z21" s="172"/>
      <c r="AA21" s="173" t="s">
        <v>63</v>
      </c>
      <c r="AB21" s="173"/>
      <c r="AC21" s="173"/>
      <c r="AD21" s="173"/>
      <c r="AE21" s="155"/>
      <c r="AF21" s="155"/>
      <c r="AG21" s="155"/>
      <c r="AH21" s="155"/>
      <c r="AI21" s="155"/>
      <c r="AJ21" s="155"/>
      <c r="AK21" s="155"/>
      <c r="AL21" s="155"/>
      <c r="AM21" s="155"/>
    </row>
    <row r="22" spans="1:39">
      <c r="A22" s="172"/>
      <c r="B22" s="71">
        <v>0</v>
      </c>
      <c r="C22" s="71">
        <v>16</v>
      </c>
      <c r="D22" s="71">
        <v>68</v>
      </c>
      <c r="E22" s="71">
        <v>16</v>
      </c>
      <c r="F22" s="71">
        <v>0</v>
      </c>
      <c r="G22" s="71">
        <v>0</v>
      </c>
      <c r="H22" s="67">
        <v>430</v>
      </c>
      <c r="I22" s="74" t="s">
        <v>46</v>
      </c>
      <c r="J22" s="70">
        <v>3</v>
      </c>
      <c r="K22" s="70"/>
      <c r="L22" s="74" t="s">
        <v>46</v>
      </c>
      <c r="M22" s="159">
        <v>20</v>
      </c>
      <c r="N22" s="74" t="s">
        <v>46</v>
      </c>
      <c r="O22" s="159">
        <v>0</v>
      </c>
      <c r="P22" s="71" t="s">
        <v>61</v>
      </c>
      <c r="Q22" s="163">
        <v>90</v>
      </c>
      <c r="R22" s="67">
        <v>6</v>
      </c>
      <c r="S22" s="67">
        <v>0</v>
      </c>
      <c r="T22" s="67"/>
      <c r="U22" s="173"/>
      <c r="V22" s="173"/>
      <c r="W22" s="173"/>
      <c r="X22" s="172"/>
      <c r="Y22" s="172"/>
      <c r="Z22" s="172"/>
      <c r="AA22" s="173"/>
      <c r="AB22" s="173"/>
      <c r="AC22" s="173"/>
      <c r="AD22" s="173"/>
      <c r="AE22" s="155"/>
      <c r="AF22" s="155"/>
      <c r="AG22" s="155"/>
      <c r="AH22" s="155"/>
      <c r="AI22" s="155"/>
      <c r="AJ22" s="155"/>
      <c r="AK22" s="155"/>
      <c r="AL22" s="155"/>
      <c r="AM22" s="155"/>
    </row>
    <row r="23" spans="1:39">
      <c r="A23" s="172"/>
      <c r="B23" s="71">
        <v>0</v>
      </c>
      <c r="C23" s="71">
        <v>16</v>
      </c>
      <c r="D23" s="71">
        <v>16</v>
      </c>
      <c r="E23" s="71">
        <v>68</v>
      </c>
      <c r="F23" s="71">
        <v>0</v>
      </c>
      <c r="G23" s="71">
        <v>0</v>
      </c>
      <c r="H23" s="67">
        <v>430</v>
      </c>
      <c r="I23" s="74" t="s">
        <v>46</v>
      </c>
      <c r="J23" s="70">
        <v>3</v>
      </c>
      <c r="K23" s="70"/>
      <c r="L23" s="74" t="s">
        <v>46</v>
      </c>
      <c r="M23" s="159">
        <v>20</v>
      </c>
      <c r="N23" s="74" t="s">
        <v>46</v>
      </c>
      <c r="O23" s="159">
        <v>0</v>
      </c>
      <c r="P23" s="71" t="s">
        <v>61</v>
      </c>
      <c r="Q23" s="159">
        <v>92</v>
      </c>
      <c r="R23" s="67">
        <v>3</v>
      </c>
      <c r="S23" s="67">
        <v>0</v>
      </c>
      <c r="T23" s="67"/>
      <c r="U23" s="173"/>
      <c r="V23" s="173"/>
      <c r="W23" s="173"/>
      <c r="X23" s="172"/>
      <c r="Y23" s="172"/>
      <c r="Z23" s="172"/>
      <c r="AA23" s="173"/>
      <c r="AB23" s="173"/>
      <c r="AC23" s="173"/>
      <c r="AD23" s="173"/>
      <c r="AE23" s="155"/>
      <c r="AF23" s="155"/>
      <c r="AG23" s="155"/>
      <c r="AH23" s="155"/>
      <c r="AI23" s="155"/>
      <c r="AJ23" s="155"/>
      <c r="AK23" s="155"/>
      <c r="AL23" s="155"/>
      <c r="AM23" s="155"/>
    </row>
    <row r="24" spans="1:39">
      <c r="A24" s="172"/>
      <c r="B24" s="71">
        <v>0</v>
      </c>
      <c r="C24" s="71">
        <v>100</v>
      </c>
      <c r="D24" s="71">
        <v>0</v>
      </c>
      <c r="E24" s="71">
        <v>0</v>
      </c>
      <c r="F24" s="71">
        <v>0</v>
      </c>
      <c r="G24" s="71">
        <v>0</v>
      </c>
      <c r="H24" s="67">
        <v>430</v>
      </c>
      <c r="I24" s="74" t="s">
        <v>46</v>
      </c>
      <c r="J24" s="70">
        <v>3</v>
      </c>
      <c r="K24" s="70"/>
      <c r="L24" s="74" t="s">
        <v>46</v>
      </c>
      <c r="M24" s="159">
        <v>20</v>
      </c>
      <c r="N24" s="74" t="s">
        <v>46</v>
      </c>
      <c r="O24" s="159">
        <v>0</v>
      </c>
      <c r="P24" s="71" t="s">
        <v>61</v>
      </c>
      <c r="Q24" s="159">
        <v>90</v>
      </c>
      <c r="R24" s="67">
        <v>8</v>
      </c>
      <c r="S24" s="67">
        <v>0</v>
      </c>
      <c r="T24" s="67"/>
      <c r="U24" s="173"/>
      <c r="V24" s="173"/>
      <c r="W24" s="173"/>
      <c r="X24" s="172"/>
      <c r="Y24" s="172"/>
      <c r="Z24" s="172"/>
      <c r="AA24" s="173"/>
      <c r="AB24" s="173"/>
      <c r="AC24" s="173"/>
      <c r="AD24" s="173"/>
      <c r="AE24" s="155"/>
      <c r="AF24" s="155"/>
      <c r="AG24" s="155"/>
      <c r="AH24" s="155"/>
      <c r="AI24" s="155"/>
      <c r="AJ24" s="155"/>
      <c r="AK24" s="155"/>
      <c r="AL24" s="155"/>
      <c r="AM24" s="155"/>
    </row>
    <row r="25" spans="1:39">
      <c r="A25" s="172"/>
      <c r="B25" s="71">
        <v>0</v>
      </c>
      <c r="C25" s="71">
        <v>0</v>
      </c>
      <c r="D25" s="71">
        <v>100</v>
      </c>
      <c r="E25" s="71">
        <v>0</v>
      </c>
      <c r="F25" s="71">
        <v>0</v>
      </c>
      <c r="G25" s="71">
        <v>0</v>
      </c>
      <c r="H25" s="67">
        <v>430</v>
      </c>
      <c r="I25" s="74" t="s">
        <v>46</v>
      </c>
      <c r="J25" s="70">
        <v>3</v>
      </c>
      <c r="K25" s="70"/>
      <c r="L25" s="74" t="s">
        <v>46</v>
      </c>
      <c r="M25" s="159">
        <v>20</v>
      </c>
      <c r="N25" s="74" t="s">
        <v>46</v>
      </c>
      <c r="O25" s="159">
        <v>0</v>
      </c>
      <c r="P25" s="71" t="s">
        <v>61</v>
      </c>
      <c r="Q25" s="159">
        <v>92</v>
      </c>
      <c r="R25" s="159">
        <v>4</v>
      </c>
      <c r="S25" s="67">
        <v>0</v>
      </c>
      <c r="T25" s="67"/>
      <c r="U25" s="173"/>
      <c r="V25" s="173"/>
      <c r="W25" s="173"/>
      <c r="X25" s="172"/>
      <c r="Y25" s="172"/>
      <c r="Z25" s="172"/>
      <c r="AA25" s="173"/>
      <c r="AB25" s="173"/>
      <c r="AC25" s="173"/>
      <c r="AD25" s="173"/>
      <c r="AE25" s="155"/>
      <c r="AF25" s="155"/>
      <c r="AG25" s="155"/>
      <c r="AH25" s="155"/>
      <c r="AI25" s="155"/>
      <c r="AJ25" s="155"/>
      <c r="AK25" s="155"/>
      <c r="AL25" s="155"/>
      <c r="AM25" s="155"/>
    </row>
    <row r="26" spans="1:39">
      <c r="A26" s="172"/>
      <c r="B26" s="71">
        <v>0</v>
      </c>
      <c r="C26" s="71">
        <v>0</v>
      </c>
      <c r="D26" s="71">
        <v>0</v>
      </c>
      <c r="E26" s="71">
        <v>100</v>
      </c>
      <c r="F26" s="71">
        <v>0</v>
      </c>
      <c r="G26" s="71">
        <v>0</v>
      </c>
      <c r="H26" s="67">
        <v>430</v>
      </c>
      <c r="I26" s="74" t="s">
        <v>46</v>
      </c>
      <c r="J26" s="70">
        <v>3</v>
      </c>
      <c r="K26" s="70"/>
      <c r="L26" s="74" t="s">
        <v>46</v>
      </c>
      <c r="M26" s="159">
        <v>20</v>
      </c>
      <c r="N26" s="74" t="s">
        <v>46</v>
      </c>
      <c r="O26" s="159">
        <v>0</v>
      </c>
      <c r="P26" s="71" t="s">
        <v>61</v>
      </c>
      <c r="Q26" s="159">
        <v>95</v>
      </c>
      <c r="R26" s="159">
        <v>2</v>
      </c>
      <c r="S26" s="67">
        <v>0</v>
      </c>
      <c r="T26" s="67"/>
      <c r="U26" s="173"/>
      <c r="V26" s="173"/>
      <c r="W26" s="173"/>
      <c r="X26" s="172"/>
      <c r="Y26" s="172"/>
      <c r="Z26" s="172"/>
      <c r="AA26" s="173"/>
      <c r="AB26" s="173"/>
      <c r="AC26" s="173"/>
      <c r="AD26" s="173"/>
      <c r="AE26" s="155"/>
      <c r="AF26" s="155"/>
      <c r="AG26" s="155"/>
      <c r="AH26" s="155"/>
      <c r="AI26" s="155"/>
      <c r="AJ26" s="155"/>
      <c r="AK26" s="155"/>
      <c r="AL26" s="155"/>
      <c r="AM26" s="155"/>
    </row>
    <row r="27" spans="1:39">
      <c r="A27" s="172"/>
      <c r="B27" s="71">
        <v>0</v>
      </c>
      <c r="C27" s="71">
        <v>33</v>
      </c>
      <c r="D27" s="71">
        <v>33</v>
      </c>
      <c r="E27" s="71">
        <v>33</v>
      </c>
      <c r="F27" s="71">
        <v>0</v>
      </c>
      <c r="G27" s="71">
        <v>0</v>
      </c>
      <c r="H27" s="67">
        <v>430</v>
      </c>
      <c r="I27" s="74" t="s">
        <v>46</v>
      </c>
      <c r="J27" s="70">
        <v>3</v>
      </c>
      <c r="K27" s="70"/>
      <c r="L27" s="74" t="s">
        <v>46</v>
      </c>
      <c r="M27" s="159">
        <v>20</v>
      </c>
      <c r="N27" s="74" t="s">
        <v>46</v>
      </c>
      <c r="O27" s="159">
        <v>0</v>
      </c>
      <c r="P27" s="71" t="s">
        <v>61</v>
      </c>
      <c r="Q27" s="159">
        <v>91</v>
      </c>
      <c r="R27" s="67">
        <v>3</v>
      </c>
      <c r="S27" s="67">
        <v>0</v>
      </c>
      <c r="T27" s="67"/>
      <c r="U27" s="173"/>
      <c r="V27" s="173"/>
      <c r="W27" s="173"/>
      <c r="X27" s="172"/>
      <c r="Y27" s="172"/>
      <c r="Z27" s="172"/>
      <c r="AA27" s="173"/>
      <c r="AB27" s="173"/>
      <c r="AC27" s="173"/>
      <c r="AD27" s="173"/>
      <c r="AE27" s="155"/>
      <c r="AF27" s="155"/>
      <c r="AG27" s="155"/>
      <c r="AH27" s="155"/>
      <c r="AI27" s="155"/>
      <c r="AJ27" s="155"/>
      <c r="AK27" s="155"/>
      <c r="AL27" s="155"/>
      <c r="AM27" s="155"/>
    </row>
    <row r="28" spans="1:39" ht="77.650000000000006" customHeight="1">
      <c r="A28" s="159" t="s">
        <v>64</v>
      </c>
      <c r="B28" s="71">
        <v>100</v>
      </c>
      <c r="C28" s="71">
        <v>0</v>
      </c>
      <c r="D28" s="71">
        <v>0</v>
      </c>
      <c r="E28" s="71">
        <v>0</v>
      </c>
      <c r="F28" s="71">
        <v>0</v>
      </c>
      <c r="G28" s="71">
        <v>0</v>
      </c>
      <c r="H28" s="67">
        <v>450</v>
      </c>
      <c r="I28" s="73" t="s">
        <v>65</v>
      </c>
      <c r="J28" s="74" t="s">
        <v>46</v>
      </c>
      <c r="K28" s="159"/>
      <c r="L28" s="74" t="s">
        <v>46</v>
      </c>
      <c r="M28" s="163" t="s">
        <v>66</v>
      </c>
      <c r="N28" s="74" t="s">
        <v>46</v>
      </c>
      <c r="O28" s="159">
        <v>0</v>
      </c>
      <c r="P28" s="71" t="s">
        <v>57</v>
      </c>
      <c r="Q28" s="71">
        <v>84</v>
      </c>
      <c r="R28" s="67">
        <v>12</v>
      </c>
      <c r="S28" s="67">
        <v>3</v>
      </c>
      <c r="T28" s="67"/>
      <c r="U28" s="173" t="s">
        <v>1287</v>
      </c>
      <c r="V28" s="173"/>
      <c r="W28" s="173"/>
      <c r="X28" s="172" t="s">
        <v>67</v>
      </c>
      <c r="Y28" s="172"/>
      <c r="Z28" s="172"/>
      <c r="AA28" s="177" t="s">
        <v>68</v>
      </c>
      <c r="AB28" s="177"/>
      <c r="AC28" s="177"/>
      <c r="AD28" s="177"/>
      <c r="AE28" s="155"/>
      <c r="AF28" s="155"/>
      <c r="AG28" s="155"/>
      <c r="AH28" s="155"/>
      <c r="AI28" s="155"/>
      <c r="AJ28" s="155"/>
      <c r="AK28" s="155"/>
      <c r="AL28" s="155"/>
      <c r="AM28" s="155"/>
    </row>
    <row r="29" spans="1:39" ht="12.75" customHeight="1">
      <c r="A29" s="189">
        <v>10</v>
      </c>
      <c r="B29" s="78">
        <v>100</v>
      </c>
      <c r="C29" s="78">
        <v>0</v>
      </c>
      <c r="D29" s="78">
        <v>0</v>
      </c>
      <c r="E29" s="78">
        <v>0</v>
      </c>
      <c r="F29" s="78">
        <v>0</v>
      </c>
      <c r="G29" s="78">
        <v>0</v>
      </c>
      <c r="H29" s="67">
        <v>400</v>
      </c>
      <c r="I29" s="70">
        <v>20</v>
      </c>
      <c r="J29" s="74" t="s">
        <v>46</v>
      </c>
      <c r="K29" s="70">
        <v>20</v>
      </c>
      <c r="L29" s="74" t="s">
        <v>46</v>
      </c>
      <c r="M29" s="74" t="s">
        <v>46</v>
      </c>
      <c r="N29" s="74" t="s">
        <v>46</v>
      </c>
      <c r="O29" s="159">
        <v>0</v>
      </c>
      <c r="P29" s="70" t="s">
        <v>57</v>
      </c>
      <c r="Q29" s="71">
        <v>11.2</v>
      </c>
      <c r="R29" s="74">
        <v>84.2</v>
      </c>
      <c r="S29" s="67">
        <v>4.5999999999999996</v>
      </c>
      <c r="T29" s="67"/>
      <c r="U29" s="188" t="s">
        <v>251</v>
      </c>
      <c r="V29" s="188"/>
      <c r="W29" s="188"/>
      <c r="X29" s="180" t="s">
        <v>69</v>
      </c>
      <c r="Y29" s="180"/>
      <c r="Z29" s="180"/>
      <c r="AA29" s="179" t="s">
        <v>70</v>
      </c>
      <c r="AB29" s="179"/>
      <c r="AC29" s="179"/>
      <c r="AD29" s="179"/>
      <c r="AE29" s="155"/>
      <c r="AF29" s="155"/>
      <c r="AG29" s="155"/>
      <c r="AH29" s="155"/>
      <c r="AI29" s="155"/>
      <c r="AJ29" s="155"/>
      <c r="AK29" s="155"/>
      <c r="AL29" s="155"/>
      <c r="AM29" s="155"/>
    </row>
    <row r="30" spans="1:39">
      <c r="A30" s="189"/>
      <c r="B30" s="76">
        <v>100</v>
      </c>
      <c r="C30" s="76">
        <v>0</v>
      </c>
      <c r="D30" s="76">
        <v>0</v>
      </c>
      <c r="E30" s="76">
        <v>0</v>
      </c>
      <c r="F30" s="76">
        <v>0</v>
      </c>
      <c r="G30" s="76">
        <v>0</v>
      </c>
      <c r="H30" s="67">
        <v>450</v>
      </c>
      <c r="I30" s="70">
        <v>20</v>
      </c>
      <c r="J30" s="74" t="s">
        <v>46</v>
      </c>
      <c r="K30" s="70">
        <v>20</v>
      </c>
      <c r="L30" s="74" t="s">
        <v>46</v>
      </c>
      <c r="M30" s="74" t="s">
        <v>46</v>
      </c>
      <c r="N30" s="74" t="s">
        <v>46</v>
      </c>
      <c r="O30" s="159">
        <v>0</v>
      </c>
      <c r="P30" s="70" t="s">
        <v>57</v>
      </c>
      <c r="Q30" s="71">
        <v>23.96</v>
      </c>
      <c r="R30" s="74">
        <v>72.239999999999995</v>
      </c>
      <c r="S30" s="67">
        <v>3.8</v>
      </c>
      <c r="T30" s="67"/>
      <c r="U30" s="188"/>
      <c r="V30" s="188"/>
      <c r="W30" s="188"/>
      <c r="X30" s="180"/>
      <c r="Y30" s="180"/>
      <c r="Z30" s="180"/>
      <c r="AA30" s="179"/>
      <c r="AB30" s="179"/>
      <c r="AC30" s="179"/>
      <c r="AD30" s="179"/>
      <c r="AE30" s="155"/>
      <c r="AF30" s="155"/>
      <c r="AG30" s="155"/>
      <c r="AH30" s="155"/>
      <c r="AI30" s="155"/>
      <c r="AJ30" s="155"/>
      <c r="AK30" s="155"/>
      <c r="AL30" s="155"/>
      <c r="AM30" s="155"/>
    </row>
    <row r="31" spans="1:39">
      <c r="A31" s="189"/>
      <c r="B31" s="76">
        <v>100</v>
      </c>
      <c r="C31" s="76">
        <v>0</v>
      </c>
      <c r="D31" s="76">
        <v>0</v>
      </c>
      <c r="E31" s="76">
        <v>0</v>
      </c>
      <c r="F31" s="76">
        <v>0</v>
      </c>
      <c r="G31" s="76">
        <v>0</v>
      </c>
      <c r="H31" s="67">
        <v>500</v>
      </c>
      <c r="I31" s="70">
        <v>20</v>
      </c>
      <c r="J31" s="74" t="s">
        <v>46</v>
      </c>
      <c r="K31" s="70">
        <v>20</v>
      </c>
      <c r="L31" s="74" t="s">
        <v>46</v>
      </c>
      <c r="M31" s="74" t="s">
        <v>46</v>
      </c>
      <c r="N31" s="74" t="s">
        <v>46</v>
      </c>
      <c r="O31" s="159">
        <v>0</v>
      </c>
      <c r="P31" s="70" t="s">
        <v>57</v>
      </c>
      <c r="Q31" s="71">
        <v>21.87</v>
      </c>
      <c r="R31" s="74">
        <v>24.75</v>
      </c>
      <c r="S31" s="67">
        <v>3</v>
      </c>
      <c r="T31" s="67"/>
      <c r="U31" s="188"/>
      <c r="V31" s="188"/>
      <c r="W31" s="188"/>
      <c r="X31" s="180"/>
      <c r="Y31" s="180"/>
      <c r="Z31" s="180"/>
      <c r="AA31" s="179"/>
      <c r="AB31" s="179"/>
      <c r="AC31" s="179"/>
      <c r="AD31" s="179"/>
      <c r="AE31" s="155"/>
      <c r="AF31" s="155"/>
      <c r="AG31" s="155"/>
      <c r="AH31" s="155"/>
      <c r="AI31" s="155"/>
      <c r="AJ31" s="155"/>
      <c r="AK31" s="155"/>
      <c r="AL31" s="155"/>
      <c r="AM31" s="155"/>
    </row>
    <row r="32" spans="1:39">
      <c r="A32" s="189"/>
      <c r="B32" s="76">
        <v>100</v>
      </c>
      <c r="C32" s="76">
        <v>0</v>
      </c>
      <c r="D32" s="76">
        <v>0</v>
      </c>
      <c r="E32" s="76">
        <v>0</v>
      </c>
      <c r="F32" s="76">
        <v>0</v>
      </c>
      <c r="G32" s="76">
        <v>0</v>
      </c>
      <c r="H32" s="67">
        <v>550</v>
      </c>
      <c r="I32" s="70">
        <v>20</v>
      </c>
      <c r="J32" s="80" t="s">
        <v>46</v>
      </c>
      <c r="K32" s="70">
        <v>20</v>
      </c>
      <c r="L32" s="80" t="s">
        <v>46</v>
      </c>
      <c r="M32" s="80" t="s">
        <v>46</v>
      </c>
      <c r="N32" s="74" t="s">
        <v>46</v>
      </c>
      <c r="O32" s="159">
        <v>0</v>
      </c>
      <c r="P32" s="70" t="s">
        <v>57</v>
      </c>
      <c r="Q32" s="71">
        <v>7.86</v>
      </c>
      <c r="R32" s="74">
        <v>18.420000000000002</v>
      </c>
      <c r="S32" s="67">
        <v>2.5</v>
      </c>
      <c r="T32" s="67"/>
      <c r="U32" s="188"/>
      <c r="V32" s="188"/>
      <c r="W32" s="188"/>
      <c r="X32" s="180"/>
      <c r="Y32" s="180"/>
      <c r="Z32" s="180"/>
      <c r="AA32" s="179"/>
      <c r="AB32" s="179"/>
      <c r="AC32" s="179"/>
      <c r="AD32" s="179"/>
      <c r="AE32" s="155"/>
      <c r="AF32" s="155"/>
      <c r="AG32" s="155"/>
      <c r="AH32" s="155"/>
      <c r="AI32" s="155"/>
      <c r="AJ32" s="155"/>
      <c r="AK32" s="155"/>
      <c r="AL32" s="155"/>
      <c r="AM32" s="155"/>
    </row>
    <row r="33" spans="1:39" ht="12.75" customHeight="1">
      <c r="A33" s="192">
        <v>12</v>
      </c>
      <c r="B33" s="78">
        <v>0</v>
      </c>
      <c r="C33" s="78">
        <v>0</v>
      </c>
      <c r="D33" s="78">
        <v>0</v>
      </c>
      <c r="E33" s="78">
        <v>100</v>
      </c>
      <c r="F33" s="78">
        <v>0</v>
      </c>
      <c r="G33" s="78">
        <v>0</v>
      </c>
      <c r="H33" s="67" t="s">
        <v>46</v>
      </c>
      <c r="I33" s="70">
        <v>5</v>
      </c>
      <c r="J33" s="85" t="s">
        <v>71</v>
      </c>
      <c r="K33" s="79">
        <v>10</v>
      </c>
      <c r="L33" s="74" t="s">
        <v>46</v>
      </c>
      <c r="M33" s="74" t="s">
        <v>46</v>
      </c>
      <c r="N33" s="74">
        <v>250</v>
      </c>
      <c r="O33" s="159">
        <v>0</v>
      </c>
      <c r="P33" s="70" t="s">
        <v>57</v>
      </c>
      <c r="Q33" s="71">
        <v>95.77</v>
      </c>
      <c r="R33" s="74">
        <v>2.2799999999999998</v>
      </c>
      <c r="S33" s="67">
        <v>1.95</v>
      </c>
      <c r="T33" s="67"/>
      <c r="U33" s="188" t="s">
        <v>1332</v>
      </c>
      <c r="V33" s="188"/>
      <c r="W33" s="188"/>
      <c r="X33" s="180" t="s">
        <v>72</v>
      </c>
      <c r="Y33" s="180"/>
      <c r="Z33" s="180"/>
      <c r="AA33" s="179" t="s">
        <v>73</v>
      </c>
      <c r="AB33" s="179"/>
      <c r="AC33" s="179"/>
      <c r="AD33" s="179"/>
      <c r="AE33" s="155"/>
      <c r="AF33" s="155"/>
      <c r="AG33" s="155"/>
      <c r="AH33" s="155"/>
      <c r="AI33" s="155"/>
      <c r="AJ33" s="155"/>
      <c r="AK33" s="155"/>
      <c r="AL33" s="155"/>
      <c r="AM33" s="155"/>
    </row>
    <row r="34" spans="1:39">
      <c r="A34" s="192"/>
      <c r="B34" s="76">
        <v>0</v>
      </c>
      <c r="C34" s="76">
        <v>0</v>
      </c>
      <c r="D34" s="76">
        <v>0</v>
      </c>
      <c r="E34" s="76">
        <v>100</v>
      </c>
      <c r="F34" s="76">
        <v>0</v>
      </c>
      <c r="G34" s="76">
        <v>0</v>
      </c>
      <c r="H34" s="67" t="s">
        <v>46</v>
      </c>
      <c r="I34" s="70">
        <v>10</v>
      </c>
      <c r="J34" s="85" t="s">
        <v>71</v>
      </c>
      <c r="K34" s="79">
        <v>10</v>
      </c>
      <c r="L34" s="74" t="s">
        <v>46</v>
      </c>
      <c r="M34" s="74" t="s">
        <v>46</v>
      </c>
      <c r="N34" s="74">
        <v>250</v>
      </c>
      <c r="O34" s="159">
        <v>0</v>
      </c>
      <c r="P34" s="70" t="s">
        <v>57</v>
      </c>
      <c r="Q34" s="71">
        <v>95.79</v>
      </c>
      <c r="R34" s="70">
        <v>3.4</v>
      </c>
      <c r="S34" s="67">
        <v>1.81</v>
      </c>
      <c r="T34" s="67"/>
      <c r="U34" s="188"/>
      <c r="V34" s="188"/>
      <c r="W34" s="188"/>
      <c r="X34" s="180"/>
      <c r="Y34" s="180"/>
      <c r="Z34" s="180"/>
      <c r="AA34" s="179"/>
      <c r="AB34" s="179"/>
      <c r="AC34" s="179"/>
      <c r="AD34" s="179"/>
      <c r="AE34" s="155"/>
      <c r="AF34" s="155"/>
      <c r="AG34" s="155"/>
      <c r="AH34" s="155"/>
      <c r="AI34" s="155"/>
      <c r="AJ34" s="155"/>
      <c r="AK34" s="155"/>
      <c r="AL34" s="155"/>
      <c r="AM34" s="155"/>
    </row>
    <row r="35" spans="1:39">
      <c r="A35" s="192"/>
      <c r="B35" s="76">
        <v>0</v>
      </c>
      <c r="C35" s="76">
        <v>0</v>
      </c>
      <c r="D35" s="76">
        <v>0</v>
      </c>
      <c r="E35" s="76">
        <v>100</v>
      </c>
      <c r="F35" s="76">
        <v>0</v>
      </c>
      <c r="G35" s="76">
        <v>0</v>
      </c>
      <c r="H35" s="163" t="s">
        <v>46</v>
      </c>
      <c r="I35" s="70">
        <v>15</v>
      </c>
      <c r="J35" s="85" t="s">
        <v>71</v>
      </c>
      <c r="K35" s="79">
        <v>10</v>
      </c>
      <c r="L35" s="74" t="s">
        <v>46</v>
      </c>
      <c r="M35" s="74" t="s">
        <v>46</v>
      </c>
      <c r="N35" s="74">
        <v>250</v>
      </c>
      <c r="O35" s="159">
        <v>0</v>
      </c>
      <c r="P35" s="70" t="s">
        <v>57</v>
      </c>
      <c r="Q35" s="71">
        <v>92.75</v>
      </c>
      <c r="R35" s="70">
        <v>5.65</v>
      </c>
      <c r="S35" s="67">
        <v>1.6</v>
      </c>
      <c r="T35" s="67"/>
      <c r="U35" s="188"/>
      <c r="V35" s="188"/>
      <c r="W35" s="188"/>
      <c r="X35" s="180"/>
      <c r="Y35" s="180"/>
      <c r="Z35" s="180"/>
      <c r="AA35" s="179"/>
      <c r="AB35" s="179"/>
      <c r="AC35" s="179"/>
      <c r="AD35" s="179"/>
      <c r="AE35" s="155"/>
      <c r="AF35" s="155"/>
      <c r="AG35" s="155"/>
      <c r="AH35" s="155"/>
      <c r="AI35" s="155"/>
      <c r="AJ35" s="155"/>
      <c r="AK35" s="155"/>
      <c r="AL35" s="155"/>
      <c r="AM35" s="155"/>
    </row>
    <row r="36" spans="1:39">
      <c r="A36" s="192"/>
      <c r="B36" s="76">
        <v>0</v>
      </c>
      <c r="C36" s="76">
        <v>0</v>
      </c>
      <c r="D36" s="76">
        <v>0</v>
      </c>
      <c r="E36" s="76">
        <v>100</v>
      </c>
      <c r="F36" s="76">
        <v>0</v>
      </c>
      <c r="G36" s="76">
        <v>0</v>
      </c>
      <c r="H36" s="67" t="s">
        <v>46</v>
      </c>
      <c r="I36" s="70">
        <v>20</v>
      </c>
      <c r="J36" s="85" t="s">
        <v>71</v>
      </c>
      <c r="K36" s="79">
        <v>10</v>
      </c>
      <c r="L36" s="74" t="s">
        <v>46</v>
      </c>
      <c r="M36" s="80" t="s">
        <v>46</v>
      </c>
      <c r="N36" s="74">
        <v>250</v>
      </c>
      <c r="O36" s="159">
        <v>0</v>
      </c>
      <c r="P36" s="70" t="s">
        <v>57</v>
      </c>
      <c r="Q36" s="71">
        <v>92.65</v>
      </c>
      <c r="R36" s="70">
        <v>6.31</v>
      </c>
      <c r="S36" s="67">
        <v>1.04</v>
      </c>
      <c r="T36" s="67"/>
      <c r="U36" s="188"/>
      <c r="V36" s="188"/>
      <c r="W36" s="188"/>
      <c r="X36" s="180"/>
      <c r="Y36" s="180"/>
      <c r="Z36" s="180"/>
      <c r="AA36" s="179"/>
      <c r="AB36" s="179"/>
      <c r="AC36" s="179"/>
      <c r="AD36" s="179"/>
      <c r="AE36" s="155"/>
      <c r="AF36" s="155"/>
      <c r="AG36" s="155"/>
      <c r="AH36" s="155"/>
      <c r="AI36" s="155"/>
      <c r="AJ36" s="155"/>
      <c r="AK36" s="155"/>
      <c r="AL36" s="155"/>
      <c r="AM36" s="155"/>
    </row>
    <row r="37" spans="1:39">
      <c r="A37" s="192"/>
      <c r="B37" s="76">
        <v>0</v>
      </c>
      <c r="C37" s="155">
        <v>100</v>
      </c>
      <c r="D37" s="76">
        <v>0</v>
      </c>
      <c r="E37" s="76">
        <v>0</v>
      </c>
      <c r="F37" s="76">
        <v>0</v>
      </c>
      <c r="G37" s="76">
        <v>0</v>
      </c>
      <c r="H37" s="67" t="s">
        <v>46</v>
      </c>
      <c r="I37" s="70">
        <v>5</v>
      </c>
      <c r="J37" s="85" t="s">
        <v>71</v>
      </c>
      <c r="K37" s="79">
        <v>10</v>
      </c>
      <c r="L37" s="74" t="s">
        <v>46</v>
      </c>
      <c r="M37" s="74" t="s">
        <v>46</v>
      </c>
      <c r="N37" s="74">
        <v>250</v>
      </c>
      <c r="O37" s="159">
        <v>0</v>
      </c>
      <c r="P37" s="70" t="s">
        <v>57</v>
      </c>
      <c r="Q37" s="71">
        <v>81.650000000000006</v>
      </c>
      <c r="R37" s="70">
        <v>18.170000000000002</v>
      </c>
      <c r="S37" s="67">
        <v>0.18</v>
      </c>
      <c r="T37" s="67"/>
      <c r="U37" s="188"/>
      <c r="V37" s="188"/>
      <c r="W37" s="188"/>
      <c r="X37" s="180"/>
      <c r="Y37" s="180"/>
      <c r="Z37" s="180"/>
      <c r="AA37" s="179"/>
      <c r="AB37" s="179"/>
      <c r="AC37" s="179"/>
      <c r="AD37" s="179"/>
      <c r="AE37" s="155"/>
      <c r="AF37" s="155"/>
      <c r="AG37" s="155"/>
      <c r="AH37" s="155"/>
      <c r="AI37" s="155"/>
      <c r="AJ37" s="155"/>
      <c r="AK37" s="155"/>
      <c r="AL37" s="155"/>
      <c r="AM37" s="155"/>
    </row>
    <row r="38" spans="1:39">
      <c r="A38" s="192"/>
      <c r="B38" s="76">
        <v>0</v>
      </c>
      <c r="C38" s="155">
        <v>100</v>
      </c>
      <c r="D38" s="76">
        <v>0</v>
      </c>
      <c r="E38" s="76">
        <v>0</v>
      </c>
      <c r="F38" s="76">
        <v>0</v>
      </c>
      <c r="G38" s="76">
        <v>0</v>
      </c>
      <c r="H38" s="67" t="s">
        <v>46</v>
      </c>
      <c r="I38" s="70">
        <v>10</v>
      </c>
      <c r="J38" s="85" t="s">
        <v>71</v>
      </c>
      <c r="K38" s="79">
        <v>10</v>
      </c>
      <c r="L38" s="74" t="s">
        <v>46</v>
      </c>
      <c r="M38" s="74" t="s">
        <v>46</v>
      </c>
      <c r="N38" s="74">
        <v>250</v>
      </c>
      <c r="O38" s="159">
        <v>0</v>
      </c>
      <c r="P38" s="70" t="s">
        <v>57</v>
      </c>
      <c r="Q38" s="71">
        <v>81.33</v>
      </c>
      <c r="R38" s="70">
        <v>18.57</v>
      </c>
      <c r="S38" s="67">
        <v>0.1</v>
      </c>
      <c r="T38" s="67"/>
      <c r="U38" s="188"/>
      <c r="V38" s="188"/>
      <c r="W38" s="188"/>
      <c r="X38" s="180"/>
      <c r="Y38" s="180"/>
      <c r="Z38" s="180"/>
      <c r="AA38" s="179"/>
      <c r="AB38" s="179"/>
      <c r="AC38" s="179"/>
      <c r="AD38" s="179"/>
      <c r="AE38" s="155"/>
      <c r="AF38" s="155"/>
      <c r="AG38" s="155"/>
      <c r="AH38" s="155"/>
      <c r="AI38" s="155"/>
      <c r="AJ38" s="155"/>
      <c r="AK38" s="155"/>
      <c r="AL38" s="155"/>
      <c r="AM38" s="155"/>
    </row>
    <row r="39" spans="1:39">
      <c r="A39" s="192"/>
      <c r="B39" s="76">
        <v>0</v>
      </c>
      <c r="C39" s="155">
        <v>100</v>
      </c>
      <c r="D39" s="76">
        <v>0</v>
      </c>
      <c r="E39" s="76">
        <v>0</v>
      </c>
      <c r="F39" s="76">
        <v>0</v>
      </c>
      <c r="G39" s="76">
        <v>0</v>
      </c>
      <c r="H39" s="67" t="s">
        <v>46</v>
      </c>
      <c r="I39" s="70">
        <v>15</v>
      </c>
      <c r="J39" s="85" t="s">
        <v>71</v>
      </c>
      <c r="K39" s="79">
        <v>10</v>
      </c>
      <c r="L39" s="74" t="s">
        <v>46</v>
      </c>
      <c r="M39" s="74" t="s">
        <v>46</v>
      </c>
      <c r="N39" s="74">
        <v>250</v>
      </c>
      <c r="O39" s="159">
        <v>0</v>
      </c>
      <c r="P39" s="70" t="s">
        <v>57</v>
      </c>
      <c r="Q39" s="71">
        <v>72.63</v>
      </c>
      <c r="R39" s="70">
        <v>27.36</v>
      </c>
      <c r="S39" s="67">
        <v>0.01</v>
      </c>
      <c r="T39" s="67"/>
      <c r="U39" s="188"/>
      <c r="V39" s="188"/>
      <c r="W39" s="188"/>
      <c r="X39" s="180"/>
      <c r="Y39" s="180"/>
      <c r="Z39" s="180"/>
      <c r="AA39" s="179"/>
      <c r="AB39" s="179"/>
      <c r="AC39" s="179"/>
      <c r="AD39" s="179"/>
      <c r="AE39" s="155"/>
      <c r="AF39" s="155"/>
      <c r="AG39" s="155"/>
      <c r="AH39" s="155"/>
      <c r="AI39" s="155"/>
      <c r="AJ39" s="155"/>
      <c r="AK39" s="155"/>
      <c r="AL39" s="155"/>
      <c r="AM39" s="155"/>
    </row>
    <row r="40" spans="1:39">
      <c r="A40" s="192"/>
      <c r="B40" s="76">
        <v>0</v>
      </c>
      <c r="C40" s="155">
        <v>100</v>
      </c>
      <c r="D40" s="76">
        <v>0</v>
      </c>
      <c r="E40" s="76">
        <v>0</v>
      </c>
      <c r="F40" s="76">
        <v>0</v>
      </c>
      <c r="G40" s="76">
        <v>0</v>
      </c>
      <c r="H40" s="67" t="s">
        <v>46</v>
      </c>
      <c r="I40" s="70">
        <v>20</v>
      </c>
      <c r="J40" s="85" t="s">
        <v>71</v>
      </c>
      <c r="K40" s="79">
        <v>10</v>
      </c>
      <c r="L40" s="74" t="s">
        <v>46</v>
      </c>
      <c r="M40" s="80" t="s">
        <v>46</v>
      </c>
      <c r="N40" s="74">
        <v>250</v>
      </c>
      <c r="O40" s="159">
        <v>0</v>
      </c>
      <c r="P40" s="70" t="s">
        <v>57</v>
      </c>
      <c r="Q40" s="71">
        <v>61.24</v>
      </c>
      <c r="R40" s="70">
        <v>38.76</v>
      </c>
      <c r="S40" s="67">
        <v>0</v>
      </c>
      <c r="T40" s="67"/>
      <c r="U40" s="188"/>
      <c r="V40" s="188"/>
      <c r="W40" s="188"/>
      <c r="X40" s="180"/>
      <c r="Y40" s="180"/>
      <c r="Z40" s="180"/>
      <c r="AA40" s="179"/>
      <c r="AB40" s="179"/>
      <c r="AC40" s="179"/>
      <c r="AD40" s="179"/>
      <c r="AE40" s="155"/>
      <c r="AF40" s="155"/>
      <c r="AG40" s="155"/>
      <c r="AH40" s="155"/>
      <c r="AI40" s="155"/>
      <c r="AJ40" s="155"/>
      <c r="AK40" s="155"/>
      <c r="AL40" s="155"/>
      <c r="AM40" s="155"/>
    </row>
    <row r="41" spans="1:39">
      <c r="A41" s="192"/>
      <c r="B41" s="76">
        <v>0</v>
      </c>
      <c r="C41" s="155">
        <v>0</v>
      </c>
      <c r="D41" s="76">
        <v>0</v>
      </c>
      <c r="E41" s="76">
        <v>0</v>
      </c>
      <c r="F41" s="76">
        <v>0</v>
      </c>
      <c r="G41" s="303">
        <v>100</v>
      </c>
      <c r="H41" s="67" t="s">
        <v>46</v>
      </c>
      <c r="I41" s="70">
        <v>5</v>
      </c>
      <c r="J41" s="85" t="s">
        <v>71</v>
      </c>
      <c r="K41" s="79">
        <v>10</v>
      </c>
      <c r="L41" s="74" t="s">
        <v>46</v>
      </c>
      <c r="M41" s="74" t="s">
        <v>46</v>
      </c>
      <c r="N41" s="74">
        <v>250</v>
      </c>
      <c r="O41" s="159">
        <v>0</v>
      </c>
      <c r="P41" s="70" t="s">
        <v>57</v>
      </c>
      <c r="Q41" s="71">
        <v>39.020000000000003</v>
      </c>
      <c r="R41" s="70">
        <v>51.61</v>
      </c>
      <c r="S41" s="67">
        <v>9.3699999999999992</v>
      </c>
      <c r="T41" s="67"/>
      <c r="U41" s="188"/>
      <c r="V41" s="188"/>
      <c r="W41" s="188"/>
      <c r="X41" s="180"/>
      <c r="Y41" s="180"/>
      <c r="Z41" s="180"/>
      <c r="AA41" s="179"/>
      <c r="AB41" s="179"/>
      <c r="AC41" s="179"/>
      <c r="AD41" s="179"/>
      <c r="AE41" s="155"/>
      <c r="AF41" s="155"/>
      <c r="AG41" s="155"/>
      <c r="AH41" s="155"/>
      <c r="AI41" s="155"/>
      <c r="AJ41" s="155"/>
      <c r="AK41" s="155"/>
      <c r="AL41" s="155"/>
      <c r="AM41" s="155"/>
    </row>
    <row r="42" spans="1:39">
      <c r="A42" s="192"/>
      <c r="B42" s="76">
        <v>0</v>
      </c>
      <c r="C42" s="155">
        <v>0</v>
      </c>
      <c r="D42" s="76">
        <v>0</v>
      </c>
      <c r="E42" s="76">
        <v>0</v>
      </c>
      <c r="F42" s="76">
        <v>0</v>
      </c>
      <c r="G42" s="303">
        <v>100</v>
      </c>
      <c r="H42" s="67" t="s">
        <v>46</v>
      </c>
      <c r="I42" s="70">
        <v>10</v>
      </c>
      <c r="J42" s="85" t="s">
        <v>71</v>
      </c>
      <c r="K42" s="79">
        <v>10</v>
      </c>
      <c r="L42" s="80" t="s">
        <v>46</v>
      </c>
      <c r="M42" s="74" t="s">
        <v>46</v>
      </c>
      <c r="N42" s="74">
        <v>250</v>
      </c>
      <c r="O42" s="159">
        <v>0</v>
      </c>
      <c r="P42" s="70" t="s">
        <v>57</v>
      </c>
      <c r="Q42" s="71">
        <v>35.4</v>
      </c>
      <c r="R42" s="70">
        <v>56.32</v>
      </c>
      <c r="S42" s="67">
        <v>8.2799999999999994</v>
      </c>
      <c r="T42" s="67"/>
      <c r="U42" s="188"/>
      <c r="V42" s="188"/>
      <c r="W42" s="188"/>
      <c r="X42" s="180"/>
      <c r="Y42" s="180"/>
      <c r="Z42" s="180"/>
      <c r="AA42" s="179"/>
      <c r="AB42" s="179"/>
      <c r="AC42" s="179"/>
      <c r="AD42" s="179"/>
      <c r="AE42" s="155"/>
      <c r="AF42" s="155"/>
      <c r="AG42" s="155"/>
      <c r="AH42" s="155"/>
      <c r="AI42" s="155"/>
      <c r="AJ42" s="155"/>
      <c r="AK42" s="155"/>
      <c r="AL42" s="155"/>
      <c r="AM42" s="155"/>
    </row>
    <row r="43" spans="1:39">
      <c r="A43" s="192"/>
      <c r="B43" s="76">
        <v>0</v>
      </c>
      <c r="C43" s="155">
        <v>0</v>
      </c>
      <c r="D43" s="76">
        <v>0</v>
      </c>
      <c r="E43" s="76">
        <v>0</v>
      </c>
      <c r="F43" s="76">
        <v>0</v>
      </c>
      <c r="G43" s="303">
        <v>100</v>
      </c>
      <c r="H43" s="67" t="s">
        <v>46</v>
      </c>
      <c r="I43" s="70">
        <v>15</v>
      </c>
      <c r="J43" s="85" t="s">
        <v>71</v>
      </c>
      <c r="K43" s="79">
        <v>10</v>
      </c>
      <c r="L43" s="74" t="s">
        <v>46</v>
      </c>
      <c r="M43" s="74" t="s">
        <v>46</v>
      </c>
      <c r="N43" s="74">
        <v>250</v>
      </c>
      <c r="O43" s="159">
        <v>0</v>
      </c>
      <c r="P43" s="70" t="s">
        <v>57</v>
      </c>
      <c r="Q43" s="71">
        <v>29.71</v>
      </c>
      <c r="R43" s="70">
        <v>64.540000000000006</v>
      </c>
      <c r="S43" s="67">
        <v>5.75</v>
      </c>
      <c r="T43" s="67"/>
      <c r="U43" s="188"/>
      <c r="V43" s="188"/>
      <c r="W43" s="188"/>
      <c r="X43" s="180"/>
      <c r="Y43" s="180"/>
      <c r="Z43" s="180"/>
      <c r="AA43" s="179"/>
      <c r="AB43" s="179"/>
      <c r="AC43" s="179"/>
      <c r="AD43" s="179"/>
      <c r="AE43" s="155"/>
      <c r="AF43" s="155"/>
      <c r="AG43" s="155"/>
      <c r="AH43" s="155"/>
      <c r="AI43" s="155"/>
      <c r="AJ43" s="155"/>
      <c r="AK43" s="155"/>
      <c r="AL43" s="155"/>
      <c r="AM43" s="155"/>
    </row>
    <row r="44" spans="1:39">
      <c r="A44" s="192"/>
      <c r="B44" s="76">
        <v>0</v>
      </c>
      <c r="C44" s="155">
        <v>0</v>
      </c>
      <c r="D44" s="76">
        <v>0</v>
      </c>
      <c r="E44" s="76">
        <v>0</v>
      </c>
      <c r="F44" s="76">
        <v>0</v>
      </c>
      <c r="G44" s="303">
        <v>100</v>
      </c>
      <c r="H44" s="67" t="s">
        <v>46</v>
      </c>
      <c r="I44" s="70">
        <v>20</v>
      </c>
      <c r="J44" s="85" t="s">
        <v>71</v>
      </c>
      <c r="K44" s="79">
        <v>10</v>
      </c>
      <c r="L44" s="74" t="s">
        <v>46</v>
      </c>
      <c r="M44" s="80" t="s">
        <v>46</v>
      </c>
      <c r="N44" s="74">
        <v>250</v>
      </c>
      <c r="O44" s="159">
        <v>0</v>
      </c>
      <c r="P44" s="70" t="s">
        <v>57</v>
      </c>
      <c r="Q44" s="71">
        <v>29.16</v>
      </c>
      <c r="R44" s="70">
        <v>65.209999999999994</v>
      </c>
      <c r="S44" s="67">
        <v>5.63</v>
      </c>
      <c r="T44" s="67"/>
      <c r="U44" s="188"/>
      <c r="V44" s="188"/>
      <c r="W44" s="188"/>
      <c r="X44" s="180"/>
      <c r="Y44" s="180"/>
      <c r="Z44" s="180"/>
      <c r="AA44" s="179"/>
      <c r="AB44" s="179"/>
      <c r="AC44" s="179"/>
      <c r="AD44" s="179"/>
      <c r="AE44" s="155"/>
      <c r="AF44" s="155"/>
      <c r="AG44" s="155"/>
      <c r="AH44" s="155"/>
      <c r="AI44" s="155"/>
      <c r="AJ44" s="155"/>
      <c r="AK44" s="155"/>
      <c r="AL44" s="155"/>
      <c r="AM44" s="155"/>
    </row>
    <row r="45" spans="1:39">
      <c r="A45" s="192"/>
      <c r="B45" s="76">
        <v>0</v>
      </c>
      <c r="C45" s="303">
        <v>0</v>
      </c>
      <c r="D45" s="155">
        <v>100</v>
      </c>
      <c r="E45" s="76">
        <v>0</v>
      </c>
      <c r="F45" s="76">
        <v>0</v>
      </c>
      <c r="G45" s="76">
        <v>0</v>
      </c>
      <c r="H45" s="67" t="s">
        <v>46</v>
      </c>
      <c r="I45" s="70">
        <v>5</v>
      </c>
      <c r="J45" s="85" t="s">
        <v>71</v>
      </c>
      <c r="K45" s="79">
        <v>10</v>
      </c>
      <c r="L45" s="74" t="s">
        <v>46</v>
      </c>
      <c r="M45" s="74" t="s">
        <v>46</v>
      </c>
      <c r="N45" s="74">
        <v>250</v>
      </c>
      <c r="O45" s="159">
        <v>0</v>
      </c>
      <c r="P45" s="70" t="s">
        <v>57</v>
      </c>
      <c r="Q45" s="71">
        <v>83.34</v>
      </c>
      <c r="R45" s="70">
        <v>16.55</v>
      </c>
      <c r="S45" s="67">
        <v>0.11</v>
      </c>
      <c r="T45" s="67"/>
      <c r="U45" s="188"/>
      <c r="V45" s="188"/>
      <c r="W45" s="188"/>
      <c r="X45" s="180"/>
      <c r="Y45" s="180"/>
      <c r="Z45" s="180"/>
      <c r="AA45" s="179"/>
      <c r="AB45" s="179"/>
      <c r="AC45" s="179"/>
      <c r="AD45" s="179"/>
      <c r="AE45" s="155"/>
      <c r="AF45" s="155"/>
      <c r="AG45" s="155"/>
      <c r="AH45" s="155"/>
      <c r="AI45" s="155"/>
      <c r="AJ45" s="155"/>
      <c r="AK45" s="155"/>
      <c r="AL45" s="155"/>
      <c r="AM45" s="155"/>
    </row>
    <row r="46" spans="1:39">
      <c r="A46" s="192"/>
      <c r="B46" s="76">
        <v>0</v>
      </c>
      <c r="C46" s="303">
        <v>0</v>
      </c>
      <c r="D46" s="155">
        <v>100</v>
      </c>
      <c r="E46" s="76">
        <v>0</v>
      </c>
      <c r="F46" s="76">
        <v>0</v>
      </c>
      <c r="G46" s="76">
        <v>0</v>
      </c>
      <c r="H46" s="67" t="s">
        <v>46</v>
      </c>
      <c r="I46" s="70">
        <v>10</v>
      </c>
      <c r="J46" s="85" t="s">
        <v>71</v>
      </c>
      <c r="K46" s="79">
        <v>10</v>
      </c>
      <c r="L46" s="74" t="s">
        <v>46</v>
      </c>
      <c r="M46" s="74" t="s">
        <v>46</v>
      </c>
      <c r="N46" s="74">
        <v>250</v>
      </c>
      <c r="O46" s="159">
        <v>0</v>
      </c>
      <c r="P46" s="70" t="s">
        <v>57</v>
      </c>
      <c r="Q46" s="71">
        <v>82.67</v>
      </c>
      <c r="R46" s="70">
        <v>17.2</v>
      </c>
      <c r="S46" s="67">
        <v>0.13</v>
      </c>
      <c r="T46" s="67"/>
      <c r="U46" s="188"/>
      <c r="V46" s="188"/>
      <c r="W46" s="188"/>
      <c r="X46" s="180"/>
      <c r="Y46" s="180"/>
      <c r="Z46" s="180"/>
      <c r="AA46" s="179"/>
      <c r="AB46" s="179"/>
      <c r="AC46" s="179"/>
      <c r="AD46" s="179"/>
      <c r="AE46" s="155"/>
      <c r="AF46" s="155"/>
      <c r="AG46" s="155"/>
      <c r="AH46" s="155"/>
      <c r="AI46" s="155"/>
      <c r="AJ46" s="155"/>
      <c r="AK46" s="155"/>
      <c r="AL46" s="155"/>
      <c r="AM46" s="155"/>
    </row>
    <row r="47" spans="1:39">
      <c r="A47" s="192"/>
      <c r="B47" s="76">
        <v>0</v>
      </c>
      <c r="C47" s="303">
        <v>0</v>
      </c>
      <c r="D47" s="155">
        <v>100</v>
      </c>
      <c r="E47" s="76">
        <v>0</v>
      </c>
      <c r="F47" s="76">
        <v>0</v>
      </c>
      <c r="G47" s="76">
        <v>0</v>
      </c>
      <c r="H47" s="67" t="s">
        <v>46</v>
      </c>
      <c r="I47" s="70">
        <v>15</v>
      </c>
      <c r="J47" s="85" t="s">
        <v>71</v>
      </c>
      <c r="K47" s="79">
        <v>10</v>
      </c>
      <c r="L47" s="74" t="s">
        <v>46</v>
      </c>
      <c r="M47" s="74" t="s">
        <v>46</v>
      </c>
      <c r="N47" s="74">
        <v>250</v>
      </c>
      <c r="O47" s="159">
        <v>0</v>
      </c>
      <c r="P47" s="70" t="s">
        <v>57</v>
      </c>
      <c r="Q47" s="71">
        <v>82.92</v>
      </c>
      <c r="R47" s="70">
        <v>17.88</v>
      </c>
      <c r="S47" s="67">
        <v>0.1</v>
      </c>
      <c r="T47" s="67"/>
      <c r="U47" s="188"/>
      <c r="V47" s="188"/>
      <c r="W47" s="188"/>
      <c r="X47" s="180"/>
      <c r="Y47" s="180"/>
      <c r="Z47" s="180"/>
      <c r="AA47" s="179"/>
      <c r="AB47" s="179"/>
      <c r="AC47" s="179"/>
      <c r="AD47" s="179"/>
      <c r="AE47" s="155"/>
      <c r="AF47" s="155"/>
      <c r="AG47" s="155"/>
      <c r="AH47" s="155"/>
      <c r="AI47" s="155"/>
      <c r="AJ47" s="155"/>
      <c r="AK47" s="155"/>
      <c r="AL47" s="155"/>
      <c r="AM47" s="155"/>
    </row>
    <row r="48" spans="1:39">
      <c r="A48" s="192"/>
      <c r="B48" s="76">
        <v>0</v>
      </c>
      <c r="C48" s="303">
        <v>0</v>
      </c>
      <c r="D48" s="155">
        <v>100</v>
      </c>
      <c r="E48" s="76">
        <v>0</v>
      </c>
      <c r="F48" s="76">
        <v>0</v>
      </c>
      <c r="G48" s="76">
        <v>0</v>
      </c>
      <c r="H48" s="82" t="s">
        <v>46</v>
      </c>
      <c r="I48" s="79">
        <v>20</v>
      </c>
      <c r="J48" s="85" t="s">
        <v>71</v>
      </c>
      <c r="K48" s="79">
        <v>10</v>
      </c>
      <c r="L48" s="80" t="s">
        <v>46</v>
      </c>
      <c r="M48" s="80" t="s">
        <v>46</v>
      </c>
      <c r="N48" s="74">
        <v>250</v>
      </c>
      <c r="O48" s="159">
        <v>0</v>
      </c>
      <c r="P48" s="79" t="s">
        <v>57</v>
      </c>
      <c r="Q48" s="78">
        <v>68.06</v>
      </c>
      <c r="R48" s="79">
        <v>31.84</v>
      </c>
      <c r="S48" s="82">
        <v>0.1</v>
      </c>
      <c r="T48" s="82"/>
      <c r="U48" s="188"/>
      <c r="V48" s="188"/>
      <c r="W48" s="188"/>
      <c r="X48" s="180"/>
      <c r="Y48" s="180"/>
      <c r="Z48" s="180"/>
      <c r="AA48" s="179"/>
      <c r="AB48" s="179"/>
      <c r="AC48" s="179"/>
      <c r="AD48" s="179"/>
      <c r="AE48" s="155"/>
      <c r="AF48" s="155"/>
      <c r="AG48" s="155"/>
      <c r="AH48" s="155"/>
      <c r="AI48" s="155"/>
      <c r="AJ48" s="155"/>
      <c r="AK48" s="155"/>
      <c r="AL48" s="155"/>
      <c r="AM48" s="155"/>
    </row>
    <row r="49" spans="1:39" ht="12.75" customHeight="1">
      <c r="A49" s="172">
        <v>15</v>
      </c>
      <c r="B49" s="71">
        <v>100</v>
      </c>
      <c r="C49" s="71">
        <v>0</v>
      </c>
      <c r="D49" s="159">
        <v>0</v>
      </c>
      <c r="E49" s="71">
        <v>0</v>
      </c>
      <c r="F49" s="71">
        <v>0</v>
      </c>
      <c r="G49" s="71">
        <v>0</v>
      </c>
      <c r="H49" s="159">
        <v>700</v>
      </c>
      <c r="I49" s="70">
        <v>25</v>
      </c>
      <c r="J49" s="70" t="s">
        <v>46</v>
      </c>
      <c r="K49" s="70" t="s">
        <v>46</v>
      </c>
      <c r="L49" s="159">
        <v>25</v>
      </c>
      <c r="M49" s="70" t="s">
        <v>46</v>
      </c>
      <c r="N49" s="159">
        <v>200</v>
      </c>
      <c r="O49" s="159">
        <v>0</v>
      </c>
      <c r="P49" s="70" t="s">
        <v>74</v>
      </c>
      <c r="Q49" s="71">
        <v>79.72</v>
      </c>
      <c r="R49" s="70">
        <v>16.77</v>
      </c>
      <c r="S49" s="67">
        <v>0</v>
      </c>
      <c r="T49" s="67"/>
      <c r="U49" s="173" t="s">
        <v>1333</v>
      </c>
      <c r="V49" s="173"/>
      <c r="W49" s="173"/>
      <c r="X49" s="172" t="s">
        <v>75</v>
      </c>
      <c r="Y49" s="172"/>
      <c r="Z49" s="172"/>
      <c r="AA49" s="179" t="s">
        <v>76</v>
      </c>
      <c r="AB49" s="179"/>
      <c r="AC49" s="179"/>
      <c r="AD49" s="179"/>
      <c r="AE49" s="155"/>
      <c r="AF49" s="155"/>
      <c r="AG49" s="155"/>
      <c r="AH49" s="155"/>
      <c r="AI49" s="155"/>
      <c r="AJ49" s="155"/>
      <c r="AK49" s="155"/>
      <c r="AL49" s="155"/>
      <c r="AM49" s="155"/>
    </row>
    <row r="50" spans="1:39">
      <c r="A50" s="172"/>
      <c r="B50" s="71">
        <v>0</v>
      </c>
      <c r="C50" s="71">
        <v>100</v>
      </c>
      <c r="D50" s="159">
        <v>0</v>
      </c>
      <c r="E50" s="71">
        <v>0</v>
      </c>
      <c r="F50" s="71">
        <v>0</v>
      </c>
      <c r="G50" s="71">
        <v>0</v>
      </c>
      <c r="H50" s="159">
        <v>700</v>
      </c>
      <c r="I50" s="70">
        <v>25</v>
      </c>
      <c r="J50" s="70" t="s">
        <v>46</v>
      </c>
      <c r="K50" s="70" t="s">
        <v>46</v>
      </c>
      <c r="L50" s="159">
        <v>25</v>
      </c>
      <c r="M50" s="70" t="s">
        <v>46</v>
      </c>
      <c r="N50" s="159">
        <v>200</v>
      </c>
      <c r="O50" s="159">
        <v>0</v>
      </c>
      <c r="P50" s="70" t="s">
        <v>74</v>
      </c>
      <c r="Q50" s="71">
        <v>84.25</v>
      </c>
      <c r="R50" s="70">
        <v>15.02</v>
      </c>
      <c r="S50" s="67">
        <v>0</v>
      </c>
      <c r="T50" s="67"/>
      <c r="U50" s="173"/>
      <c r="V50" s="173"/>
      <c r="W50" s="173"/>
      <c r="X50" s="172"/>
      <c r="Y50" s="172"/>
      <c r="Z50" s="172"/>
      <c r="AA50" s="179"/>
      <c r="AB50" s="179"/>
      <c r="AC50" s="179"/>
      <c r="AD50" s="179"/>
      <c r="AE50" s="155"/>
      <c r="AF50" s="155"/>
      <c r="AG50" s="155"/>
      <c r="AH50" s="155"/>
      <c r="AI50" s="155"/>
      <c r="AJ50" s="155"/>
      <c r="AK50" s="155"/>
      <c r="AL50" s="155"/>
      <c r="AM50" s="155"/>
    </row>
    <row r="51" spans="1:39">
      <c r="A51" s="172"/>
      <c r="B51" s="71">
        <v>0</v>
      </c>
      <c r="C51" s="71">
        <v>0</v>
      </c>
      <c r="D51" s="71">
        <v>100</v>
      </c>
      <c r="E51" s="71">
        <v>0</v>
      </c>
      <c r="F51" s="71">
        <v>0</v>
      </c>
      <c r="G51" s="71">
        <v>0</v>
      </c>
      <c r="H51" s="159">
        <v>700</v>
      </c>
      <c r="I51" s="70">
        <v>25</v>
      </c>
      <c r="J51" s="70" t="s">
        <v>46</v>
      </c>
      <c r="K51" s="70" t="s">
        <v>46</v>
      </c>
      <c r="L51" s="159">
        <v>25</v>
      </c>
      <c r="M51" s="70" t="s">
        <v>46</v>
      </c>
      <c r="N51" s="159">
        <v>200</v>
      </c>
      <c r="O51" s="159">
        <v>0</v>
      </c>
      <c r="P51" s="70" t="s">
        <v>74</v>
      </c>
      <c r="Q51" s="71">
        <v>84.44</v>
      </c>
      <c r="R51" s="70">
        <v>13.63</v>
      </c>
      <c r="S51" s="67">
        <v>0.15</v>
      </c>
      <c r="T51" s="67"/>
      <c r="U51" s="173"/>
      <c r="V51" s="173"/>
      <c r="W51" s="173"/>
      <c r="X51" s="172"/>
      <c r="Y51" s="172"/>
      <c r="Z51" s="172"/>
      <c r="AA51" s="179"/>
      <c r="AB51" s="179"/>
      <c r="AC51" s="179"/>
      <c r="AD51" s="179"/>
      <c r="AE51" s="155"/>
      <c r="AF51" s="155"/>
      <c r="AG51" s="155"/>
      <c r="AH51" s="155"/>
      <c r="AI51" s="155"/>
      <c r="AJ51" s="155"/>
      <c r="AK51" s="155"/>
      <c r="AL51" s="155"/>
      <c r="AM51" s="155"/>
    </row>
    <row r="52" spans="1:39">
      <c r="A52" s="172"/>
      <c r="B52" s="71">
        <v>0</v>
      </c>
      <c r="C52" s="159">
        <v>0</v>
      </c>
      <c r="D52" s="71">
        <v>0</v>
      </c>
      <c r="E52" s="71">
        <v>100</v>
      </c>
      <c r="F52" s="71">
        <v>0</v>
      </c>
      <c r="G52" s="71">
        <v>0</v>
      </c>
      <c r="H52" s="159">
        <v>700</v>
      </c>
      <c r="I52" s="70">
        <v>25</v>
      </c>
      <c r="J52" s="70" t="s">
        <v>46</v>
      </c>
      <c r="K52" s="163" t="s">
        <v>46</v>
      </c>
      <c r="L52" s="159">
        <v>25</v>
      </c>
      <c r="M52" s="70" t="s">
        <v>46</v>
      </c>
      <c r="N52" s="159">
        <v>200</v>
      </c>
      <c r="O52" s="159">
        <v>0</v>
      </c>
      <c r="P52" s="70" t="s">
        <v>74</v>
      </c>
      <c r="Q52" s="71">
        <v>83.77</v>
      </c>
      <c r="R52" s="70">
        <v>3.41</v>
      </c>
      <c r="S52" s="67">
        <v>3.5</v>
      </c>
      <c r="T52" s="67"/>
      <c r="U52" s="173"/>
      <c r="V52" s="173"/>
      <c r="W52" s="173"/>
      <c r="X52" s="172"/>
      <c r="Y52" s="172"/>
      <c r="Z52" s="172"/>
      <c r="AA52" s="179"/>
      <c r="AB52" s="179"/>
      <c r="AC52" s="179"/>
      <c r="AD52" s="179"/>
      <c r="AE52" s="155"/>
      <c r="AF52" s="155"/>
      <c r="AG52" s="155"/>
      <c r="AH52" s="155"/>
      <c r="AI52" s="155"/>
      <c r="AJ52" s="155"/>
      <c r="AK52" s="155"/>
      <c r="AL52" s="155"/>
      <c r="AM52" s="155"/>
    </row>
    <row r="53" spans="1:39">
      <c r="A53" s="172"/>
      <c r="B53" s="71">
        <v>0</v>
      </c>
      <c r="C53" s="159">
        <v>0</v>
      </c>
      <c r="D53" s="71">
        <v>0</v>
      </c>
      <c r="E53" s="71">
        <v>0</v>
      </c>
      <c r="F53" s="71">
        <v>100</v>
      </c>
      <c r="G53" s="71">
        <v>0</v>
      </c>
      <c r="H53" s="159">
        <v>700</v>
      </c>
      <c r="I53" s="70">
        <v>25</v>
      </c>
      <c r="J53" s="70" t="s">
        <v>46</v>
      </c>
      <c r="K53" s="163" t="s">
        <v>46</v>
      </c>
      <c r="L53" s="159">
        <v>25</v>
      </c>
      <c r="M53" s="70" t="s">
        <v>46</v>
      </c>
      <c r="N53" s="159">
        <v>200</v>
      </c>
      <c r="O53" s="159">
        <v>0</v>
      </c>
      <c r="P53" s="70" t="s">
        <v>74</v>
      </c>
      <c r="Q53" s="71">
        <v>31.69</v>
      </c>
      <c r="R53" s="70">
        <v>2.4700000000000002</v>
      </c>
      <c r="S53" s="67">
        <v>13.78</v>
      </c>
      <c r="T53" s="67">
        <v>52.93</v>
      </c>
      <c r="U53" s="173"/>
      <c r="V53" s="173"/>
      <c r="W53" s="173"/>
      <c r="X53" s="172"/>
      <c r="Y53" s="172"/>
      <c r="Z53" s="172"/>
      <c r="AA53" s="179"/>
      <c r="AB53" s="179"/>
      <c r="AC53" s="179"/>
      <c r="AD53" s="179"/>
      <c r="AE53" s="155"/>
      <c r="AF53" s="155"/>
      <c r="AG53" s="155"/>
      <c r="AH53" s="155"/>
      <c r="AI53" s="155"/>
      <c r="AJ53" s="155"/>
      <c r="AK53" s="155"/>
      <c r="AL53" s="155"/>
      <c r="AM53" s="155"/>
    </row>
    <row r="54" spans="1:39" ht="15" customHeight="1">
      <c r="A54" s="172"/>
      <c r="B54" s="71">
        <v>0</v>
      </c>
      <c r="C54" s="159">
        <v>0</v>
      </c>
      <c r="D54" s="71">
        <v>0</v>
      </c>
      <c r="E54" s="71">
        <v>0</v>
      </c>
      <c r="F54" s="71">
        <v>0</v>
      </c>
      <c r="G54" s="71">
        <v>100</v>
      </c>
      <c r="H54" s="159">
        <v>700</v>
      </c>
      <c r="I54" s="70">
        <v>25</v>
      </c>
      <c r="J54" s="70" t="s">
        <v>46</v>
      </c>
      <c r="K54" s="163" t="s">
        <v>46</v>
      </c>
      <c r="L54" s="159">
        <v>25</v>
      </c>
      <c r="M54" s="70" t="s">
        <v>46</v>
      </c>
      <c r="N54" s="159">
        <v>200</v>
      </c>
      <c r="O54" s="159">
        <v>0</v>
      </c>
      <c r="P54" s="70" t="s">
        <v>74</v>
      </c>
      <c r="Q54" s="71">
        <v>41.3</v>
      </c>
      <c r="R54" s="70">
        <v>33.99</v>
      </c>
      <c r="S54" s="67">
        <v>15.55</v>
      </c>
      <c r="T54" s="159"/>
      <c r="U54" s="173"/>
      <c r="V54" s="173"/>
      <c r="W54" s="173"/>
      <c r="X54" s="172"/>
      <c r="Y54" s="172"/>
      <c r="Z54" s="172"/>
      <c r="AA54" s="179"/>
      <c r="AB54" s="179"/>
      <c r="AC54" s="179"/>
      <c r="AD54" s="179"/>
      <c r="AE54" s="155"/>
      <c r="AF54" s="155"/>
      <c r="AG54" s="155"/>
      <c r="AH54" s="155"/>
      <c r="AI54" s="155"/>
      <c r="AJ54" s="155"/>
      <c r="AK54" s="155"/>
      <c r="AL54" s="155"/>
      <c r="AM54" s="155"/>
    </row>
    <row r="55" spans="1:39" hidden="1">
      <c r="A55" s="172"/>
      <c r="B55" s="78">
        <v>31.25</v>
      </c>
      <c r="C55" s="78">
        <v>31.25</v>
      </c>
      <c r="D55" s="78">
        <v>7.29</v>
      </c>
      <c r="E55" s="78">
        <v>13.5</v>
      </c>
      <c r="F55" s="78">
        <v>11.46</v>
      </c>
      <c r="G55" s="78">
        <v>5.21</v>
      </c>
      <c r="H55" s="160">
        <v>700</v>
      </c>
      <c r="I55" s="79">
        <v>25</v>
      </c>
      <c r="J55" s="79" t="s">
        <v>46</v>
      </c>
      <c r="K55" s="83" t="s">
        <v>46</v>
      </c>
      <c r="L55" s="160">
        <v>25</v>
      </c>
      <c r="M55" s="79" t="s">
        <v>46</v>
      </c>
      <c r="N55" s="160">
        <v>200</v>
      </c>
      <c r="O55" s="159">
        <v>0</v>
      </c>
      <c r="P55" s="79" t="s">
        <v>74</v>
      </c>
      <c r="Q55" s="78">
        <v>75.12</v>
      </c>
      <c r="R55" s="79">
        <v>9.6300000000000008</v>
      </c>
      <c r="S55" s="82">
        <v>2.87</v>
      </c>
      <c r="T55" s="79">
        <v>2.31</v>
      </c>
      <c r="U55" s="173"/>
      <c r="V55" s="173"/>
      <c r="W55" s="173"/>
      <c r="X55" s="172"/>
      <c r="Y55" s="172"/>
      <c r="Z55" s="172"/>
      <c r="AA55" s="179"/>
      <c r="AB55" s="179"/>
      <c r="AC55" s="179"/>
      <c r="AD55" s="179"/>
      <c r="AE55" s="155"/>
      <c r="AF55" s="155"/>
      <c r="AG55" s="155"/>
      <c r="AH55" s="155"/>
      <c r="AI55" s="155"/>
      <c r="AJ55" s="155"/>
      <c r="AK55" s="155"/>
      <c r="AL55" s="155"/>
      <c r="AM55" s="155"/>
    </row>
    <row r="56" spans="1:39">
      <c r="A56" s="172">
        <v>14</v>
      </c>
      <c r="B56" s="71">
        <v>100</v>
      </c>
      <c r="C56" s="71">
        <v>0</v>
      </c>
      <c r="D56" s="71">
        <v>0</v>
      </c>
      <c r="E56" s="71">
        <v>0</v>
      </c>
      <c r="F56" s="71">
        <v>0</v>
      </c>
      <c r="G56" s="71">
        <v>0</v>
      </c>
      <c r="H56" s="71">
        <v>500</v>
      </c>
      <c r="I56" s="163" t="s">
        <v>46</v>
      </c>
      <c r="J56" s="159">
        <v>3</v>
      </c>
      <c r="K56" s="159">
        <v>50</v>
      </c>
      <c r="L56" s="163" t="s">
        <v>46</v>
      </c>
      <c r="M56" s="70" t="s">
        <v>46</v>
      </c>
      <c r="N56" s="163" t="s">
        <v>77</v>
      </c>
      <c r="O56" s="159">
        <v>0</v>
      </c>
      <c r="P56" s="70" t="s">
        <v>78</v>
      </c>
      <c r="Q56" s="71">
        <v>81</v>
      </c>
      <c r="R56" s="70">
        <v>19</v>
      </c>
      <c r="S56" s="67">
        <v>0</v>
      </c>
      <c r="T56" s="159"/>
      <c r="U56" s="173" t="s">
        <v>1298</v>
      </c>
      <c r="V56" s="173"/>
      <c r="W56" s="173"/>
      <c r="X56" s="172" t="s">
        <v>79</v>
      </c>
      <c r="Y56" s="172"/>
      <c r="Z56" s="172"/>
      <c r="AA56" s="177" t="s">
        <v>80</v>
      </c>
      <c r="AB56" s="177"/>
      <c r="AC56" s="177"/>
      <c r="AD56" s="177"/>
      <c r="AE56" s="155"/>
      <c r="AF56" s="155"/>
      <c r="AG56" s="155"/>
      <c r="AH56" s="155"/>
      <c r="AI56" s="155"/>
      <c r="AJ56" s="155"/>
      <c r="AK56" s="155"/>
      <c r="AL56" s="155"/>
      <c r="AM56" s="155"/>
    </row>
    <row r="57" spans="1:39" ht="35.65" customHeight="1">
      <c r="A57" s="172"/>
      <c r="B57" s="71">
        <v>100</v>
      </c>
      <c r="C57" s="71">
        <v>0</v>
      </c>
      <c r="D57" s="71">
        <v>0</v>
      </c>
      <c r="E57" s="71">
        <v>0</v>
      </c>
      <c r="F57" s="71">
        <v>0</v>
      </c>
      <c r="G57" s="71">
        <v>0</v>
      </c>
      <c r="H57" s="71">
        <v>600</v>
      </c>
      <c r="I57" s="163" t="s">
        <v>46</v>
      </c>
      <c r="J57" s="70" t="s">
        <v>46</v>
      </c>
      <c r="K57" s="70" t="s">
        <v>46</v>
      </c>
      <c r="L57" s="70" t="s">
        <v>46</v>
      </c>
      <c r="M57" s="70" t="s">
        <v>46</v>
      </c>
      <c r="N57" s="163" t="s">
        <v>77</v>
      </c>
      <c r="O57" s="159">
        <v>0</v>
      </c>
      <c r="P57" s="70" t="s">
        <v>78</v>
      </c>
      <c r="Q57" s="71">
        <v>79.099999999999994</v>
      </c>
      <c r="R57" s="70">
        <v>20.9</v>
      </c>
      <c r="S57" s="67">
        <v>0</v>
      </c>
      <c r="T57" s="159"/>
      <c r="U57" s="173"/>
      <c r="V57" s="173"/>
      <c r="W57" s="173"/>
      <c r="X57" s="172"/>
      <c r="Y57" s="172"/>
      <c r="Z57" s="172"/>
      <c r="AA57" s="177"/>
      <c r="AB57" s="177"/>
      <c r="AC57" s="177"/>
      <c r="AD57" s="177"/>
      <c r="AE57" s="155"/>
      <c r="AF57" s="155"/>
      <c r="AG57" s="155"/>
      <c r="AH57" s="155"/>
      <c r="AI57" s="155"/>
      <c r="AJ57" s="155"/>
      <c r="AK57" s="155"/>
      <c r="AL57" s="155"/>
      <c r="AM57" s="155"/>
    </row>
    <row r="58" spans="1:39">
      <c r="A58" s="172">
        <v>18</v>
      </c>
      <c r="B58" s="159">
        <v>86</v>
      </c>
      <c r="C58" s="163" t="s">
        <v>45</v>
      </c>
      <c r="D58" s="159">
        <v>9.6999999999999993</v>
      </c>
      <c r="E58" s="159">
        <v>0</v>
      </c>
      <c r="F58" s="159">
        <v>0</v>
      </c>
      <c r="G58" s="159">
        <v>0</v>
      </c>
      <c r="H58" s="159">
        <v>500</v>
      </c>
      <c r="I58" s="159">
        <v>35</v>
      </c>
      <c r="J58" s="68" t="s">
        <v>81</v>
      </c>
      <c r="K58" s="159">
        <v>40</v>
      </c>
      <c r="L58" s="159">
        <v>80</v>
      </c>
      <c r="M58" s="159"/>
      <c r="N58" s="159">
        <v>830</v>
      </c>
      <c r="O58" s="159">
        <v>0</v>
      </c>
      <c r="P58" s="163" t="s">
        <v>82</v>
      </c>
      <c r="Q58" s="159">
        <v>63.91</v>
      </c>
      <c r="R58" s="159">
        <f>100-(S58+Q58)</f>
        <v>27.86</v>
      </c>
      <c r="S58" s="159">
        <v>8.23</v>
      </c>
      <c r="T58" s="159"/>
      <c r="U58" s="191" t="s">
        <v>1334</v>
      </c>
      <c r="V58" s="191"/>
      <c r="W58" s="191"/>
      <c r="X58" s="190" t="s">
        <v>83</v>
      </c>
      <c r="Y58" s="190"/>
      <c r="Z58" s="190"/>
      <c r="AA58" s="173" t="s">
        <v>84</v>
      </c>
      <c r="AB58" s="173"/>
      <c r="AC58" s="173"/>
      <c r="AD58" s="173"/>
      <c r="AE58" s="155"/>
      <c r="AF58" s="155"/>
      <c r="AG58" s="155"/>
      <c r="AH58" s="155"/>
      <c r="AI58" s="155"/>
      <c r="AJ58" s="155"/>
      <c r="AK58" s="155"/>
      <c r="AL58" s="155"/>
      <c r="AM58" s="155"/>
    </row>
    <row r="59" spans="1:39">
      <c r="A59" s="172"/>
      <c r="B59" s="159">
        <v>86</v>
      </c>
      <c r="C59" s="163" t="s">
        <v>45</v>
      </c>
      <c r="D59" s="159">
        <v>9.6999999999999993</v>
      </c>
      <c r="E59" s="159">
        <v>0</v>
      </c>
      <c r="F59" s="159">
        <v>0</v>
      </c>
      <c r="G59" s="159">
        <v>0</v>
      </c>
      <c r="H59" s="159">
        <v>550</v>
      </c>
      <c r="I59" s="159">
        <v>50</v>
      </c>
      <c r="J59" s="68" t="s">
        <v>81</v>
      </c>
      <c r="K59" s="159">
        <v>40</v>
      </c>
      <c r="L59" s="159">
        <v>120</v>
      </c>
      <c r="M59" s="159"/>
      <c r="N59" s="159">
        <v>830</v>
      </c>
      <c r="O59" s="159">
        <v>0</v>
      </c>
      <c r="P59" s="163" t="s">
        <v>82</v>
      </c>
      <c r="Q59" s="159">
        <v>56.08</v>
      </c>
      <c r="R59" s="159">
        <f t="shared" ref="R59:R72" si="1">100-(S59+Q59)</f>
        <v>38.72</v>
      </c>
      <c r="S59" s="159">
        <v>5.2</v>
      </c>
      <c r="T59" s="159"/>
      <c r="U59" s="191"/>
      <c r="V59" s="191"/>
      <c r="W59" s="191"/>
      <c r="X59" s="190"/>
      <c r="Y59" s="190"/>
      <c r="Z59" s="190"/>
      <c r="AA59" s="173"/>
      <c r="AB59" s="173"/>
      <c r="AC59" s="173"/>
      <c r="AD59" s="173"/>
      <c r="AE59" s="155"/>
      <c r="AF59" s="155"/>
      <c r="AG59" s="155"/>
      <c r="AH59" s="155"/>
      <c r="AI59" s="155"/>
      <c r="AJ59" s="155"/>
      <c r="AK59" s="155"/>
      <c r="AL59" s="155"/>
      <c r="AM59" s="155"/>
    </row>
    <row r="60" spans="1:39">
      <c r="A60" s="172"/>
      <c r="B60" s="159">
        <v>86</v>
      </c>
      <c r="C60" s="163" t="s">
        <v>45</v>
      </c>
      <c r="D60" s="159">
        <v>9.6999999999999993</v>
      </c>
      <c r="E60" s="159">
        <v>0</v>
      </c>
      <c r="F60" s="159">
        <v>0</v>
      </c>
      <c r="G60" s="159">
        <v>0</v>
      </c>
      <c r="H60" s="159">
        <v>550</v>
      </c>
      <c r="I60" s="159">
        <v>50</v>
      </c>
      <c r="J60" s="68" t="s">
        <v>81</v>
      </c>
      <c r="K60" s="159">
        <v>40</v>
      </c>
      <c r="L60" s="159">
        <v>40</v>
      </c>
      <c r="M60" s="159"/>
      <c r="N60" s="159">
        <v>830</v>
      </c>
      <c r="O60" s="159">
        <v>0</v>
      </c>
      <c r="P60" s="163" t="s">
        <v>82</v>
      </c>
      <c r="Q60" s="159">
        <v>59.21</v>
      </c>
      <c r="R60" s="159">
        <f t="shared" si="1"/>
        <v>32.590000000000003</v>
      </c>
      <c r="S60" s="159">
        <v>8.1999999999999993</v>
      </c>
      <c r="T60" s="159"/>
      <c r="U60" s="191"/>
      <c r="V60" s="191"/>
      <c r="W60" s="191"/>
      <c r="X60" s="190"/>
      <c r="Y60" s="190"/>
      <c r="Z60" s="190"/>
      <c r="AA60" s="173"/>
      <c r="AB60" s="173"/>
      <c r="AC60" s="173"/>
      <c r="AD60" s="173"/>
      <c r="AE60" s="155"/>
      <c r="AF60" s="155"/>
      <c r="AG60" s="155"/>
      <c r="AH60" s="155"/>
      <c r="AI60" s="155"/>
      <c r="AJ60" s="155"/>
      <c r="AK60" s="155"/>
      <c r="AL60" s="155"/>
      <c r="AM60" s="155"/>
    </row>
    <row r="61" spans="1:39">
      <c r="A61" s="172"/>
      <c r="B61" s="159">
        <v>86</v>
      </c>
      <c r="C61" s="163" t="s">
        <v>45</v>
      </c>
      <c r="D61" s="159">
        <v>9.6999999999999993</v>
      </c>
      <c r="E61" s="159">
        <v>0</v>
      </c>
      <c r="F61" s="159">
        <v>0</v>
      </c>
      <c r="G61" s="159">
        <v>0</v>
      </c>
      <c r="H61" s="159">
        <v>550</v>
      </c>
      <c r="I61" s="159">
        <v>20</v>
      </c>
      <c r="J61" s="68" t="s">
        <v>81</v>
      </c>
      <c r="K61" s="159">
        <v>40</v>
      </c>
      <c r="L61" s="159">
        <v>120</v>
      </c>
      <c r="M61" s="159"/>
      <c r="N61" s="159">
        <v>830</v>
      </c>
      <c r="O61" s="159">
        <v>0</v>
      </c>
      <c r="P61" s="163" t="s">
        <v>82</v>
      </c>
      <c r="Q61" s="159">
        <v>59.7</v>
      </c>
      <c r="R61" s="159">
        <f t="shared" si="1"/>
        <v>32.11</v>
      </c>
      <c r="S61" s="159">
        <v>8.19</v>
      </c>
      <c r="T61" s="159"/>
      <c r="U61" s="191"/>
      <c r="V61" s="191"/>
      <c r="W61" s="191"/>
      <c r="X61" s="190"/>
      <c r="Y61" s="190"/>
      <c r="Z61" s="190"/>
      <c r="AA61" s="173"/>
      <c r="AB61" s="173"/>
      <c r="AC61" s="173"/>
      <c r="AD61" s="173"/>
      <c r="AE61" s="155"/>
      <c r="AF61" s="155"/>
      <c r="AG61" s="155"/>
      <c r="AH61" s="155"/>
      <c r="AI61" s="155"/>
      <c r="AJ61" s="155"/>
      <c r="AK61" s="155"/>
      <c r="AL61" s="155"/>
      <c r="AM61" s="155"/>
    </row>
    <row r="62" spans="1:39">
      <c r="A62" s="172"/>
      <c r="B62" s="159">
        <v>86</v>
      </c>
      <c r="C62" s="163" t="s">
        <v>45</v>
      </c>
      <c r="D62" s="159">
        <v>9.6999999999999993</v>
      </c>
      <c r="E62" s="159">
        <v>0</v>
      </c>
      <c r="F62" s="159">
        <v>0</v>
      </c>
      <c r="G62" s="159">
        <v>0</v>
      </c>
      <c r="H62" s="159">
        <v>450</v>
      </c>
      <c r="I62" s="159">
        <v>50</v>
      </c>
      <c r="J62" s="68" t="s">
        <v>81</v>
      </c>
      <c r="K62" s="159">
        <v>40</v>
      </c>
      <c r="L62" s="159">
        <v>120</v>
      </c>
      <c r="M62" s="159"/>
      <c r="N62" s="159">
        <v>830</v>
      </c>
      <c r="O62" s="159">
        <v>0</v>
      </c>
      <c r="P62" s="163" t="s">
        <v>82</v>
      </c>
      <c r="Q62" s="159">
        <v>48.38</v>
      </c>
      <c r="R62" s="159">
        <f t="shared" si="1"/>
        <v>45.449999999999996</v>
      </c>
      <c r="S62" s="159">
        <v>6.17</v>
      </c>
      <c r="T62" s="159"/>
      <c r="U62" s="191"/>
      <c r="V62" s="191"/>
      <c r="W62" s="191"/>
      <c r="X62" s="190"/>
      <c r="Y62" s="190"/>
      <c r="Z62" s="190"/>
      <c r="AA62" s="173"/>
      <c r="AB62" s="173"/>
      <c r="AC62" s="173"/>
      <c r="AD62" s="173"/>
      <c r="AE62" s="155"/>
      <c r="AF62" s="155"/>
      <c r="AG62" s="155"/>
      <c r="AH62" s="155"/>
      <c r="AI62" s="155"/>
      <c r="AJ62" s="155"/>
      <c r="AK62" s="155"/>
      <c r="AL62" s="155"/>
      <c r="AM62" s="155"/>
    </row>
    <row r="63" spans="1:39">
      <c r="A63" s="172"/>
      <c r="B63" s="159">
        <v>86</v>
      </c>
      <c r="C63" s="163" t="s">
        <v>45</v>
      </c>
      <c r="D63" s="159">
        <v>9.6999999999999993</v>
      </c>
      <c r="E63" s="159">
        <v>0</v>
      </c>
      <c r="F63" s="159">
        <v>0</v>
      </c>
      <c r="G63" s="159">
        <v>0</v>
      </c>
      <c r="H63" s="159">
        <v>550</v>
      </c>
      <c r="I63" s="159">
        <v>20</v>
      </c>
      <c r="J63" s="68" t="s">
        <v>81</v>
      </c>
      <c r="K63" s="159">
        <v>40</v>
      </c>
      <c r="L63" s="159">
        <v>40</v>
      </c>
      <c r="M63" s="159"/>
      <c r="N63" s="159">
        <v>830</v>
      </c>
      <c r="O63" s="159">
        <v>0</v>
      </c>
      <c r="P63" s="163" t="s">
        <v>82</v>
      </c>
      <c r="Q63" s="159">
        <v>60.48</v>
      </c>
      <c r="R63" s="159">
        <f t="shared" si="1"/>
        <v>31.92</v>
      </c>
      <c r="S63" s="159">
        <v>7.6</v>
      </c>
      <c r="T63" s="159"/>
      <c r="U63" s="191"/>
      <c r="V63" s="191"/>
      <c r="W63" s="191"/>
      <c r="X63" s="190"/>
      <c r="Y63" s="190"/>
      <c r="Z63" s="190"/>
      <c r="AA63" s="173"/>
      <c r="AB63" s="173"/>
      <c r="AC63" s="173"/>
      <c r="AD63" s="173"/>
      <c r="AE63" s="155"/>
      <c r="AF63" s="155"/>
      <c r="AG63" s="155"/>
      <c r="AH63" s="155"/>
      <c r="AI63" s="155"/>
      <c r="AJ63" s="155"/>
      <c r="AK63" s="155"/>
      <c r="AL63" s="155"/>
      <c r="AM63" s="155"/>
    </row>
    <row r="64" spans="1:39">
      <c r="A64" s="172"/>
      <c r="B64" s="159">
        <v>86</v>
      </c>
      <c r="C64" s="163" t="s">
        <v>45</v>
      </c>
      <c r="D64" s="159">
        <v>9.6999999999999993</v>
      </c>
      <c r="E64" s="159">
        <v>0</v>
      </c>
      <c r="F64" s="159">
        <v>0</v>
      </c>
      <c r="G64" s="159">
        <v>0</v>
      </c>
      <c r="H64" s="159">
        <v>450</v>
      </c>
      <c r="I64" s="159">
        <v>50</v>
      </c>
      <c r="J64" s="68" t="s">
        <v>81</v>
      </c>
      <c r="K64" s="159">
        <v>40</v>
      </c>
      <c r="L64" s="159">
        <v>40</v>
      </c>
      <c r="M64" s="159"/>
      <c r="N64" s="159">
        <v>830</v>
      </c>
      <c r="O64" s="159">
        <v>0</v>
      </c>
      <c r="P64" s="163" t="s">
        <v>82</v>
      </c>
      <c r="Q64" s="159">
        <v>13.61</v>
      </c>
      <c r="R64" s="159">
        <f t="shared" si="1"/>
        <v>86.39</v>
      </c>
      <c r="S64" s="159">
        <v>0</v>
      </c>
      <c r="T64" s="159"/>
      <c r="U64" s="191"/>
      <c r="V64" s="191"/>
      <c r="W64" s="191"/>
      <c r="X64" s="190"/>
      <c r="Y64" s="190"/>
      <c r="Z64" s="190"/>
      <c r="AA64" s="173"/>
      <c r="AB64" s="173"/>
      <c r="AC64" s="173"/>
      <c r="AD64" s="173"/>
      <c r="AE64" s="155"/>
      <c r="AF64" s="155"/>
      <c r="AG64" s="155"/>
      <c r="AH64" s="155"/>
      <c r="AI64" s="155"/>
      <c r="AJ64" s="155"/>
      <c r="AK64" s="155"/>
      <c r="AL64" s="155"/>
      <c r="AM64" s="155"/>
    </row>
    <row r="65" spans="1:39">
      <c r="A65" s="172"/>
      <c r="B65" s="159">
        <v>86</v>
      </c>
      <c r="C65" s="163" t="s">
        <v>45</v>
      </c>
      <c r="D65" s="159">
        <v>9.6999999999999993</v>
      </c>
      <c r="E65" s="159">
        <v>0</v>
      </c>
      <c r="F65" s="159">
        <v>0</v>
      </c>
      <c r="G65" s="159">
        <v>0</v>
      </c>
      <c r="H65" s="159">
        <v>450</v>
      </c>
      <c r="I65" s="159">
        <v>20</v>
      </c>
      <c r="J65" s="68" t="s">
        <v>81</v>
      </c>
      <c r="K65" s="159">
        <v>40</v>
      </c>
      <c r="L65" s="159">
        <v>120</v>
      </c>
      <c r="M65" s="159"/>
      <c r="N65" s="159">
        <v>830</v>
      </c>
      <c r="O65" s="159">
        <v>0</v>
      </c>
      <c r="P65" s="163" t="s">
        <v>82</v>
      </c>
      <c r="Q65" s="159">
        <v>46.79</v>
      </c>
      <c r="R65" s="159">
        <f t="shared" si="1"/>
        <v>45.28</v>
      </c>
      <c r="S65" s="159">
        <v>7.93</v>
      </c>
      <c r="T65" s="159"/>
      <c r="U65" s="191"/>
      <c r="V65" s="191"/>
      <c r="W65" s="191"/>
      <c r="X65" s="190"/>
      <c r="Y65" s="190"/>
      <c r="Z65" s="190"/>
      <c r="AA65" s="173"/>
      <c r="AB65" s="173"/>
      <c r="AC65" s="173"/>
      <c r="AD65" s="173"/>
      <c r="AE65" s="155"/>
      <c r="AF65" s="155"/>
      <c r="AG65" s="155"/>
      <c r="AH65" s="155"/>
      <c r="AI65" s="155"/>
      <c r="AJ65" s="155"/>
      <c r="AK65" s="155"/>
      <c r="AL65" s="155"/>
      <c r="AM65" s="155"/>
    </row>
    <row r="66" spans="1:39">
      <c r="A66" s="172"/>
      <c r="B66" s="159">
        <v>86</v>
      </c>
      <c r="C66" s="163" t="s">
        <v>45</v>
      </c>
      <c r="D66" s="159">
        <v>9.6999999999999993</v>
      </c>
      <c r="E66" s="159">
        <v>0</v>
      </c>
      <c r="F66" s="159">
        <v>0</v>
      </c>
      <c r="G66" s="159">
        <v>0</v>
      </c>
      <c r="H66" s="159">
        <v>450</v>
      </c>
      <c r="I66" s="159">
        <v>20</v>
      </c>
      <c r="J66" s="68" t="s">
        <v>81</v>
      </c>
      <c r="K66" s="159">
        <v>40</v>
      </c>
      <c r="L66" s="159">
        <v>40</v>
      </c>
      <c r="M66" s="159"/>
      <c r="N66" s="159">
        <v>830</v>
      </c>
      <c r="O66" s="159">
        <v>0</v>
      </c>
      <c r="P66" s="163" t="s">
        <v>82</v>
      </c>
      <c r="Q66" s="159">
        <v>15.4</v>
      </c>
      <c r="R66" s="159">
        <f t="shared" si="1"/>
        <v>84.6</v>
      </c>
      <c r="S66" s="159">
        <v>0</v>
      </c>
      <c r="T66" s="159"/>
      <c r="U66" s="191"/>
      <c r="V66" s="191"/>
      <c r="W66" s="191"/>
      <c r="X66" s="190"/>
      <c r="Y66" s="190"/>
      <c r="Z66" s="190"/>
      <c r="AA66" s="173"/>
      <c r="AB66" s="173"/>
      <c r="AC66" s="173"/>
      <c r="AD66" s="173"/>
      <c r="AE66" s="155"/>
      <c r="AF66" s="155"/>
      <c r="AG66" s="155"/>
      <c r="AH66" s="155"/>
      <c r="AI66" s="155"/>
      <c r="AJ66" s="155"/>
      <c r="AK66" s="155"/>
      <c r="AL66" s="155"/>
      <c r="AM66" s="155"/>
    </row>
    <row r="67" spans="1:39">
      <c r="A67" s="172"/>
      <c r="B67" s="159">
        <v>86</v>
      </c>
      <c r="C67" s="163" t="s">
        <v>45</v>
      </c>
      <c r="D67" s="159">
        <v>9.6999999999999993</v>
      </c>
      <c r="E67" s="159">
        <v>0</v>
      </c>
      <c r="F67" s="159">
        <v>0</v>
      </c>
      <c r="G67" s="159">
        <v>0</v>
      </c>
      <c r="H67" s="159">
        <v>550</v>
      </c>
      <c r="I67" s="159">
        <v>35</v>
      </c>
      <c r="J67" s="68" t="s">
        <v>81</v>
      </c>
      <c r="K67" s="159">
        <v>40</v>
      </c>
      <c r="L67" s="159">
        <v>80</v>
      </c>
      <c r="M67" s="159"/>
      <c r="N67" s="159">
        <v>830</v>
      </c>
      <c r="O67" s="159">
        <v>0</v>
      </c>
      <c r="P67" s="163" t="s">
        <v>82</v>
      </c>
      <c r="Q67" s="159">
        <v>58.97</v>
      </c>
      <c r="R67" s="159">
        <f t="shared" si="1"/>
        <v>32.629999999999995</v>
      </c>
      <c r="S67" s="159">
        <v>8.4</v>
      </c>
      <c r="T67" s="159"/>
      <c r="U67" s="191"/>
      <c r="V67" s="191"/>
      <c r="W67" s="191"/>
      <c r="X67" s="190"/>
      <c r="Y67" s="190"/>
      <c r="Z67" s="190"/>
      <c r="AA67" s="173"/>
      <c r="AB67" s="173"/>
      <c r="AC67" s="173"/>
      <c r="AD67" s="173"/>
      <c r="AE67" s="155"/>
      <c r="AF67" s="155"/>
      <c r="AG67" s="155"/>
      <c r="AH67" s="155"/>
      <c r="AI67" s="155"/>
      <c r="AJ67" s="155"/>
      <c r="AK67" s="155"/>
      <c r="AL67" s="155"/>
      <c r="AM67" s="155"/>
    </row>
    <row r="68" spans="1:39">
      <c r="A68" s="172"/>
      <c r="B68" s="159">
        <v>86</v>
      </c>
      <c r="C68" s="163" t="s">
        <v>45</v>
      </c>
      <c r="D68" s="159">
        <v>9.6999999999999993</v>
      </c>
      <c r="E68" s="159">
        <v>0</v>
      </c>
      <c r="F68" s="159">
        <v>0</v>
      </c>
      <c r="G68" s="159">
        <v>0</v>
      </c>
      <c r="H68" s="159">
        <v>450</v>
      </c>
      <c r="I68" s="159">
        <v>35</v>
      </c>
      <c r="J68" s="68" t="s">
        <v>81</v>
      </c>
      <c r="K68" s="159">
        <v>40</v>
      </c>
      <c r="L68" s="159">
        <v>80</v>
      </c>
      <c r="M68" s="159"/>
      <c r="N68" s="159">
        <v>830</v>
      </c>
      <c r="O68" s="159">
        <v>0</v>
      </c>
      <c r="P68" s="163" t="s">
        <v>82</v>
      </c>
      <c r="Q68" s="159">
        <v>34.94</v>
      </c>
      <c r="R68" s="159">
        <f t="shared" si="1"/>
        <v>55.46</v>
      </c>
      <c r="S68" s="159">
        <v>9.6</v>
      </c>
      <c r="T68" s="159"/>
      <c r="U68" s="191"/>
      <c r="V68" s="191"/>
      <c r="W68" s="191"/>
      <c r="X68" s="190"/>
      <c r="Y68" s="190"/>
      <c r="Z68" s="190"/>
      <c r="AA68" s="173"/>
      <c r="AB68" s="173"/>
      <c r="AC68" s="173"/>
      <c r="AD68" s="173"/>
      <c r="AE68" s="155"/>
      <c r="AF68" s="155"/>
      <c r="AG68" s="155"/>
      <c r="AH68" s="155"/>
      <c r="AI68" s="155"/>
      <c r="AJ68" s="155"/>
      <c r="AK68" s="155"/>
      <c r="AL68" s="155"/>
      <c r="AM68" s="155"/>
    </row>
    <row r="69" spans="1:39">
      <c r="A69" s="172"/>
      <c r="B69" s="159">
        <v>86</v>
      </c>
      <c r="C69" s="163" t="s">
        <v>45</v>
      </c>
      <c r="D69" s="159">
        <v>9.6999999999999993</v>
      </c>
      <c r="E69" s="159">
        <v>0</v>
      </c>
      <c r="F69" s="159">
        <v>0</v>
      </c>
      <c r="G69" s="159">
        <v>0</v>
      </c>
      <c r="H69" s="159">
        <v>500</v>
      </c>
      <c r="I69" s="159">
        <v>50</v>
      </c>
      <c r="J69" s="68" t="s">
        <v>81</v>
      </c>
      <c r="K69" s="159">
        <v>40</v>
      </c>
      <c r="L69" s="159">
        <v>80</v>
      </c>
      <c r="M69" s="159"/>
      <c r="N69" s="159">
        <v>830</v>
      </c>
      <c r="O69" s="159">
        <v>0</v>
      </c>
      <c r="P69" s="163" t="s">
        <v>82</v>
      </c>
      <c r="Q69" s="159">
        <v>63.41</v>
      </c>
      <c r="R69" s="159">
        <f t="shared" si="1"/>
        <v>27.490000000000009</v>
      </c>
      <c r="S69" s="159">
        <v>9.1</v>
      </c>
      <c r="T69" s="159"/>
      <c r="U69" s="191"/>
      <c r="V69" s="191"/>
      <c r="W69" s="191"/>
      <c r="X69" s="190"/>
      <c r="Y69" s="190"/>
      <c r="Z69" s="190"/>
      <c r="AA69" s="173"/>
      <c r="AB69" s="173"/>
      <c r="AC69" s="173"/>
      <c r="AD69" s="173"/>
      <c r="AE69" s="155"/>
      <c r="AF69" s="155"/>
      <c r="AG69" s="155"/>
      <c r="AH69" s="155"/>
      <c r="AI69" s="155"/>
      <c r="AJ69" s="155"/>
      <c r="AK69" s="155"/>
      <c r="AL69" s="155"/>
      <c r="AM69" s="155"/>
    </row>
    <row r="70" spans="1:39">
      <c r="A70" s="172"/>
      <c r="B70" s="159">
        <v>86</v>
      </c>
      <c r="C70" s="163" t="s">
        <v>45</v>
      </c>
      <c r="D70" s="159">
        <v>9.6999999999999993</v>
      </c>
      <c r="E70" s="159">
        <v>0</v>
      </c>
      <c r="F70" s="159">
        <v>0</v>
      </c>
      <c r="G70" s="159">
        <v>0</v>
      </c>
      <c r="H70" s="159">
        <v>500</v>
      </c>
      <c r="I70" s="159">
        <v>20</v>
      </c>
      <c r="J70" s="68" t="s">
        <v>81</v>
      </c>
      <c r="K70" s="159">
        <v>40</v>
      </c>
      <c r="L70" s="159">
        <v>80</v>
      </c>
      <c r="M70" s="159"/>
      <c r="N70" s="159">
        <v>830</v>
      </c>
      <c r="O70" s="159">
        <v>0</v>
      </c>
      <c r="P70" s="163" t="s">
        <v>82</v>
      </c>
      <c r="Q70" s="159">
        <v>66.510000000000005</v>
      </c>
      <c r="R70" s="159">
        <f t="shared" si="1"/>
        <v>24.169999999999987</v>
      </c>
      <c r="S70" s="159">
        <v>9.32</v>
      </c>
      <c r="T70" s="159"/>
      <c r="U70" s="191"/>
      <c r="V70" s="191"/>
      <c r="W70" s="191"/>
      <c r="X70" s="190"/>
      <c r="Y70" s="190"/>
      <c r="Z70" s="190"/>
      <c r="AA70" s="173"/>
      <c r="AB70" s="173"/>
      <c r="AC70" s="173"/>
      <c r="AD70" s="173"/>
      <c r="AE70" s="155"/>
      <c r="AF70" s="155"/>
      <c r="AG70" s="155"/>
      <c r="AH70" s="155"/>
      <c r="AI70" s="155"/>
      <c r="AJ70" s="155"/>
      <c r="AK70" s="155"/>
      <c r="AL70" s="155"/>
      <c r="AM70" s="155"/>
    </row>
    <row r="71" spans="1:39">
      <c r="A71" s="172"/>
      <c r="B71" s="159">
        <v>86</v>
      </c>
      <c r="C71" s="163" t="s">
        <v>45</v>
      </c>
      <c r="D71" s="159">
        <v>9.6999999999999993</v>
      </c>
      <c r="E71" s="159">
        <v>0</v>
      </c>
      <c r="F71" s="159">
        <v>0</v>
      </c>
      <c r="G71" s="159">
        <v>0</v>
      </c>
      <c r="H71" s="159">
        <v>500</v>
      </c>
      <c r="I71" s="159">
        <v>35</v>
      </c>
      <c r="J71" s="68" t="s">
        <v>81</v>
      </c>
      <c r="K71" s="159">
        <v>40</v>
      </c>
      <c r="L71" s="159">
        <v>120</v>
      </c>
      <c r="M71" s="159"/>
      <c r="N71" s="159">
        <v>830</v>
      </c>
      <c r="O71" s="159">
        <v>0</v>
      </c>
      <c r="P71" s="163" t="s">
        <v>82</v>
      </c>
      <c r="Q71" s="159">
        <v>64.56</v>
      </c>
      <c r="R71" s="159">
        <f t="shared" si="1"/>
        <v>27.560000000000002</v>
      </c>
      <c r="S71" s="159">
        <v>7.88</v>
      </c>
      <c r="T71" s="159"/>
      <c r="U71" s="191"/>
      <c r="V71" s="191"/>
      <c r="W71" s="191"/>
      <c r="X71" s="190"/>
      <c r="Y71" s="190"/>
      <c r="Z71" s="190"/>
      <c r="AA71" s="173"/>
      <c r="AB71" s="173"/>
      <c r="AC71" s="173"/>
      <c r="AD71" s="173"/>
      <c r="AE71" s="155"/>
      <c r="AF71" s="155"/>
      <c r="AG71" s="155"/>
      <c r="AH71" s="155"/>
      <c r="AI71" s="155"/>
      <c r="AJ71" s="155"/>
      <c r="AK71" s="155"/>
      <c r="AL71" s="155"/>
      <c r="AM71" s="155"/>
    </row>
    <row r="72" spans="1:39">
      <c r="A72" s="172"/>
      <c r="B72" s="159">
        <v>86</v>
      </c>
      <c r="C72" s="163" t="s">
        <v>45</v>
      </c>
      <c r="D72" s="159">
        <v>9.6999999999999993</v>
      </c>
      <c r="E72" s="159">
        <v>0</v>
      </c>
      <c r="F72" s="159">
        <v>0</v>
      </c>
      <c r="G72" s="159">
        <v>0</v>
      </c>
      <c r="H72" s="159">
        <v>500</v>
      </c>
      <c r="I72" s="159">
        <v>35</v>
      </c>
      <c r="J72" s="68" t="s">
        <v>81</v>
      </c>
      <c r="K72" s="159">
        <v>40</v>
      </c>
      <c r="L72" s="159">
        <v>40</v>
      </c>
      <c r="M72" s="159"/>
      <c r="N72" s="159">
        <v>830</v>
      </c>
      <c r="O72" s="159">
        <v>0</v>
      </c>
      <c r="P72" s="163" t="s">
        <v>82</v>
      </c>
      <c r="Q72" s="159">
        <v>64.22</v>
      </c>
      <c r="R72" s="159">
        <f t="shared" si="1"/>
        <v>30.36</v>
      </c>
      <c r="S72" s="159">
        <v>5.42</v>
      </c>
      <c r="T72" s="159"/>
      <c r="U72" s="191"/>
      <c r="V72" s="191"/>
      <c r="W72" s="191"/>
      <c r="X72" s="190"/>
      <c r="Y72" s="190"/>
      <c r="Z72" s="190"/>
      <c r="AA72" s="173"/>
      <c r="AB72" s="173"/>
      <c r="AC72" s="173"/>
      <c r="AD72" s="173"/>
      <c r="AE72" s="155"/>
      <c r="AF72" s="155"/>
      <c r="AG72" s="155"/>
      <c r="AH72" s="155"/>
      <c r="AI72" s="155"/>
      <c r="AJ72" s="155"/>
      <c r="AK72" s="155"/>
      <c r="AL72" s="155"/>
      <c r="AM72" s="155"/>
    </row>
    <row r="73" spans="1:39">
      <c r="A73" s="189">
        <v>19</v>
      </c>
      <c r="B73" s="178">
        <v>58.6</v>
      </c>
      <c r="C73" s="178"/>
      <c r="D73" s="71">
        <v>26.9</v>
      </c>
      <c r="E73" s="71">
        <v>8.8000000000000007</v>
      </c>
      <c r="F73" s="71">
        <v>0</v>
      </c>
      <c r="G73" s="71">
        <v>5.6</v>
      </c>
      <c r="H73" s="163">
        <v>500</v>
      </c>
      <c r="I73" s="71">
        <v>10</v>
      </c>
      <c r="J73" s="84" t="s">
        <v>46</v>
      </c>
      <c r="K73" s="84" t="s">
        <v>46</v>
      </c>
      <c r="L73" s="163" t="s">
        <v>85</v>
      </c>
      <c r="M73" s="159">
        <v>30</v>
      </c>
      <c r="N73" s="71">
        <v>1000</v>
      </c>
      <c r="O73" s="159">
        <v>0</v>
      </c>
      <c r="P73" s="70" t="s">
        <v>57</v>
      </c>
      <c r="Q73" s="159" t="s">
        <v>86</v>
      </c>
      <c r="R73" s="159" t="s">
        <v>87</v>
      </c>
      <c r="S73" s="159" t="s">
        <v>88</v>
      </c>
      <c r="T73" s="159"/>
      <c r="U73" s="173" t="s">
        <v>1335</v>
      </c>
      <c r="V73" s="173"/>
      <c r="W73" s="173"/>
      <c r="X73" s="172" t="s">
        <v>89</v>
      </c>
      <c r="Y73" s="172"/>
      <c r="Z73" s="172"/>
      <c r="AA73" s="177" t="s">
        <v>90</v>
      </c>
      <c r="AB73" s="177"/>
      <c r="AC73" s="177"/>
      <c r="AD73" s="177"/>
      <c r="AE73" s="155"/>
      <c r="AF73" s="155"/>
      <c r="AG73" s="155"/>
      <c r="AH73" s="155"/>
      <c r="AI73" s="155"/>
      <c r="AJ73" s="155"/>
      <c r="AK73" s="155"/>
      <c r="AL73" s="155"/>
      <c r="AM73" s="155"/>
    </row>
    <row r="74" spans="1:39" ht="59.25" customHeight="1">
      <c r="A74" s="189"/>
      <c r="B74" s="178">
        <v>58.6</v>
      </c>
      <c r="C74" s="178"/>
      <c r="D74" s="71">
        <v>26.9</v>
      </c>
      <c r="E74" s="71">
        <v>8.8000000000000007</v>
      </c>
      <c r="F74" s="71">
        <v>0</v>
      </c>
      <c r="G74" s="71">
        <v>5.6</v>
      </c>
      <c r="H74" s="163">
        <v>500</v>
      </c>
      <c r="I74" s="71">
        <v>20</v>
      </c>
      <c r="J74" s="84" t="s">
        <v>46</v>
      </c>
      <c r="K74" s="84" t="s">
        <v>46</v>
      </c>
      <c r="L74" s="163" t="s">
        <v>85</v>
      </c>
      <c r="M74" s="159">
        <v>30</v>
      </c>
      <c r="N74" s="71">
        <v>1000</v>
      </c>
      <c r="O74" s="159">
        <v>0</v>
      </c>
      <c r="P74" s="70" t="s">
        <v>57</v>
      </c>
      <c r="Q74" s="159" t="s">
        <v>91</v>
      </c>
      <c r="R74" s="159" t="s">
        <v>92</v>
      </c>
      <c r="S74" s="159" t="s">
        <v>93</v>
      </c>
      <c r="T74" s="159"/>
      <c r="U74" s="173"/>
      <c r="V74" s="173"/>
      <c r="W74" s="173"/>
      <c r="X74" s="172"/>
      <c r="Y74" s="172"/>
      <c r="Z74" s="172"/>
      <c r="AA74" s="177"/>
      <c r="AB74" s="177"/>
      <c r="AC74" s="177"/>
      <c r="AD74" s="177"/>
      <c r="AE74" s="155"/>
      <c r="AF74" s="155"/>
      <c r="AG74" s="155"/>
      <c r="AH74" s="155"/>
      <c r="AI74" s="155"/>
      <c r="AJ74" s="155"/>
      <c r="AK74" s="155"/>
      <c r="AL74" s="155"/>
      <c r="AM74" s="155"/>
    </row>
    <row r="75" spans="1:39">
      <c r="A75" s="172">
        <v>20</v>
      </c>
      <c r="B75" s="71">
        <v>100</v>
      </c>
      <c r="C75" s="159">
        <v>0</v>
      </c>
      <c r="D75" s="159">
        <v>0</v>
      </c>
      <c r="E75" s="159">
        <v>0</v>
      </c>
      <c r="F75" s="159">
        <v>0</v>
      </c>
      <c r="G75" s="159">
        <v>0</v>
      </c>
      <c r="H75" s="70">
        <v>400</v>
      </c>
      <c r="I75" s="159">
        <v>20</v>
      </c>
      <c r="J75" s="84" t="s">
        <v>46</v>
      </c>
      <c r="K75" s="84" t="s">
        <v>46</v>
      </c>
      <c r="L75" s="159"/>
      <c r="M75" s="159"/>
      <c r="N75" s="163" t="s">
        <v>46</v>
      </c>
      <c r="O75" s="159">
        <v>0</v>
      </c>
      <c r="P75" s="163" t="s">
        <v>94</v>
      </c>
      <c r="Q75" s="71">
        <v>11.2</v>
      </c>
      <c r="R75" s="159">
        <v>84.2</v>
      </c>
      <c r="S75" s="71">
        <v>4.5999999999999996</v>
      </c>
      <c r="T75" s="159"/>
      <c r="U75" s="173" t="s">
        <v>1336</v>
      </c>
      <c r="V75" s="173"/>
      <c r="W75" s="173"/>
      <c r="X75" s="172" t="s">
        <v>95</v>
      </c>
      <c r="Y75" s="172"/>
      <c r="Z75" s="172"/>
      <c r="AA75" s="174" t="s">
        <v>96</v>
      </c>
      <c r="AB75" s="174"/>
      <c r="AC75" s="174"/>
      <c r="AD75" s="174"/>
      <c r="AE75" s="155"/>
      <c r="AF75" s="155"/>
      <c r="AG75" s="155"/>
      <c r="AH75" s="155"/>
      <c r="AI75" s="155"/>
      <c r="AJ75" s="155"/>
      <c r="AK75" s="155"/>
      <c r="AL75" s="155"/>
      <c r="AM75" s="155"/>
    </row>
    <row r="76" spans="1:39">
      <c r="A76" s="172"/>
      <c r="B76" s="71">
        <v>100</v>
      </c>
      <c r="C76" s="159">
        <v>0</v>
      </c>
      <c r="D76" s="159">
        <v>0</v>
      </c>
      <c r="E76" s="159">
        <v>0</v>
      </c>
      <c r="F76" s="159">
        <v>0</v>
      </c>
      <c r="G76" s="159">
        <v>0</v>
      </c>
      <c r="H76" s="70">
        <v>450</v>
      </c>
      <c r="I76" s="159">
        <v>20</v>
      </c>
      <c r="J76" s="84" t="s">
        <v>46</v>
      </c>
      <c r="K76" s="84" t="s">
        <v>46</v>
      </c>
      <c r="L76" s="159"/>
      <c r="M76" s="159"/>
      <c r="N76" s="163" t="s">
        <v>46</v>
      </c>
      <c r="O76" s="159">
        <v>0</v>
      </c>
      <c r="P76" s="163" t="s">
        <v>94</v>
      </c>
      <c r="Q76" s="71">
        <v>23.96</v>
      </c>
      <c r="R76" s="159">
        <v>72.239999999999995</v>
      </c>
      <c r="S76" s="71">
        <v>3.8</v>
      </c>
      <c r="T76" s="159"/>
      <c r="U76" s="173"/>
      <c r="V76" s="173"/>
      <c r="W76" s="173"/>
      <c r="X76" s="172"/>
      <c r="Y76" s="172"/>
      <c r="Z76" s="172"/>
      <c r="AA76" s="174"/>
      <c r="AB76" s="174"/>
      <c r="AC76" s="174"/>
      <c r="AD76" s="174"/>
      <c r="AE76" s="155"/>
      <c r="AF76" s="155"/>
      <c r="AG76" s="155"/>
      <c r="AH76" s="155"/>
      <c r="AI76" s="155"/>
      <c r="AJ76" s="155"/>
      <c r="AK76" s="155"/>
      <c r="AL76" s="155"/>
      <c r="AM76" s="155"/>
    </row>
    <row r="77" spans="1:39">
      <c r="A77" s="172"/>
      <c r="B77" s="71">
        <v>100</v>
      </c>
      <c r="C77" s="159">
        <v>0</v>
      </c>
      <c r="D77" s="159">
        <v>0</v>
      </c>
      <c r="E77" s="159">
        <v>0</v>
      </c>
      <c r="F77" s="159">
        <v>0</v>
      </c>
      <c r="G77" s="159">
        <v>0</v>
      </c>
      <c r="H77" s="70">
        <v>500</v>
      </c>
      <c r="I77" s="159">
        <v>20</v>
      </c>
      <c r="J77" s="84" t="s">
        <v>46</v>
      </c>
      <c r="K77" s="84" t="s">
        <v>46</v>
      </c>
      <c r="L77" s="159"/>
      <c r="M77" s="159"/>
      <c r="N77" s="163" t="s">
        <v>46</v>
      </c>
      <c r="O77" s="159">
        <v>0</v>
      </c>
      <c r="P77" s="163" t="s">
        <v>94</v>
      </c>
      <c r="Q77" s="71">
        <v>21.87</v>
      </c>
      <c r="R77" s="159">
        <v>24.75</v>
      </c>
      <c r="S77" s="71">
        <v>3</v>
      </c>
      <c r="T77" s="159"/>
      <c r="U77" s="173"/>
      <c r="V77" s="173"/>
      <c r="W77" s="173"/>
      <c r="X77" s="172"/>
      <c r="Y77" s="172"/>
      <c r="Z77" s="172"/>
      <c r="AA77" s="174"/>
      <c r="AB77" s="174"/>
      <c r="AC77" s="174"/>
      <c r="AD77" s="174"/>
      <c r="AE77" s="155"/>
      <c r="AF77" s="155"/>
      <c r="AG77" s="155"/>
      <c r="AH77" s="155"/>
      <c r="AI77" s="155"/>
      <c r="AJ77" s="155"/>
      <c r="AK77" s="155"/>
      <c r="AL77" s="155"/>
      <c r="AM77" s="155"/>
    </row>
    <row r="78" spans="1:39">
      <c r="A78" s="172"/>
      <c r="B78" s="78">
        <v>100</v>
      </c>
      <c r="C78" s="160">
        <v>0</v>
      </c>
      <c r="D78" s="160">
        <v>0</v>
      </c>
      <c r="E78" s="160">
        <v>0</v>
      </c>
      <c r="F78" s="160">
        <v>0</v>
      </c>
      <c r="G78" s="160">
        <v>0</v>
      </c>
      <c r="H78" s="79">
        <v>550</v>
      </c>
      <c r="I78" s="160">
        <v>20</v>
      </c>
      <c r="J78" s="88" t="s">
        <v>46</v>
      </c>
      <c r="K78" s="88" t="s">
        <v>46</v>
      </c>
      <c r="L78" s="160"/>
      <c r="M78" s="160"/>
      <c r="N78" s="83" t="s">
        <v>46</v>
      </c>
      <c r="O78" s="159">
        <v>0</v>
      </c>
      <c r="P78" s="83" t="s">
        <v>94</v>
      </c>
      <c r="Q78" s="78">
        <v>7.86</v>
      </c>
      <c r="R78" s="160">
        <v>18.420000000000002</v>
      </c>
      <c r="S78" s="78">
        <v>2.5</v>
      </c>
      <c r="T78" s="160"/>
      <c r="U78" s="173"/>
      <c r="V78" s="173"/>
      <c r="W78" s="173"/>
      <c r="X78" s="172"/>
      <c r="Y78" s="172"/>
      <c r="Z78" s="172"/>
      <c r="AA78" s="174"/>
      <c r="AB78" s="174"/>
      <c r="AC78" s="174"/>
      <c r="AD78" s="174"/>
      <c r="AE78" s="155"/>
      <c r="AF78" s="155"/>
      <c r="AG78" s="155"/>
      <c r="AH78" s="155"/>
      <c r="AI78" s="155"/>
      <c r="AJ78" s="155"/>
      <c r="AK78" s="155"/>
      <c r="AL78" s="155"/>
      <c r="AM78" s="155"/>
    </row>
    <row r="79" spans="1:39" ht="13.15" customHeight="1">
      <c r="A79" s="175">
        <v>21</v>
      </c>
      <c r="B79" s="86">
        <v>0</v>
      </c>
      <c r="C79" s="86">
        <v>0</v>
      </c>
      <c r="D79" s="86">
        <v>100</v>
      </c>
      <c r="E79" s="86">
        <v>0</v>
      </c>
      <c r="F79" s="86">
        <v>0</v>
      </c>
      <c r="G79" s="86">
        <v>0</v>
      </c>
      <c r="H79" s="87">
        <v>250</v>
      </c>
      <c r="I79" s="86">
        <v>10</v>
      </c>
      <c r="J79" s="149"/>
      <c r="K79" s="149"/>
      <c r="L79" s="149"/>
      <c r="M79" s="149"/>
      <c r="N79" s="149"/>
      <c r="O79" s="159">
        <v>0</v>
      </c>
      <c r="P79" s="149"/>
      <c r="Q79" s="86">
        <v>57.27</v>
      </c>
      <c r="R79" s="86">
        <v>29.05</v>
      </c>
      <c r="S79" s="86">
        <v>13.68</v>
      </c>
      <c r="T79" s="149"/>
      <c r="U79" s="170" t="s">
        <v>287</v>
      </c>
      <c r="V79" s="170"/>
      <c r="W79" s="170"/>
      <c r="X79" s="175" t="s">
        <v>97</v>
      </c>
      <c r="Y79" s="175"/>
      <c r="Z79" s="175"/>
      <c r="AA79" s="176"/>
      <c r="AB79" s="176"/>
      <c r="AC79" s="176"/>
      <c r="AD79" s="176"/>
      <c r="AE79" s="155"/>
      <c r="AF79" s="155"/>
      <c r="AG79" s="155"/>
      <c r="AH79" s="155"/>
      <c r="AI79" s="155"/>
      <c r="AJ79" s="155"/>
      <c r="AK79" s="155"/>
      <c r="AL79" s="155"/>
      <c r="AM79" s="155"/>
    </row>
    <row r="80" spans="1:39" ht="13.15" customHeight="1">
      <c r="A80" s="175"/>
      <c r="B80" s="86">
        <v>0</v>
      </c>
      <c r="C80" s="86">
        <v>0</v>
      </c>
      <c r="D80" s="86">
        <v>100</v>
      </c>
      <c r="E80" s="86">
        <v>0</v>
      </c>
      <c r="F80" s="86">
        <v>0</v>
      </c>
      <c r="G80" s="86">
        <v>0</v>
      </c>
      <c r="H80" s="87">
        <v>300</v>
      </c>
      <c r="I80" s="86">
        <v>10</v>
      </c>
      <c r="J80" s="149"/>
      <c r="K80" s="149"/>
      <c r="L80" s="149"/>
      <c r="M80" s="149"/>
      <c r="N80" s="149"/>
      <c r="O80" s="159">
        <v>0</v>
      </c>
      <c r="P80" s="149"/>
      <c r="Q80" s="86">
        <v>69.819999999999993</v>
      </c>
      <c r="R80" s="86">
        <v>28.84</v>
      </c>
      <c r="S80" s="86">
        <v>1.34</v>
      </c>
      <c r="T80" s="149"/>
      <c r="U80" s="170"/>
      <c r="V80" s="170"/>
      <c r="W80" s="170"/>
      <c r="X80" s="175"/>
      <c r="Y80" s="175"/>
      <c r="Z80" s="175"/>
      <c r="AA80" s="176"/>
      <c r="AB80" s="176"/>
      <c r="AC80" s="176"/>
      <c r="AD80" s="176"/>
      <c r="AE80" s="155"/>
      <c r="AF80" s="155"/>
      <c r="AG80" s="155"/>
      <c r="AH80" s="155"/>
      <c r="AI80" s="155"/>
      <c r="AJ80" s="155"/>
      <c r="AK80" s="155"/>
      <c r="AL80" s="155"/>
      <c r="AM80" s="155"/>
    </row>
    <row r="81" spans="1:39" ht="13.15" customHeight="1">
      <c r="A81" s="175"/>
      <c r="B81" s="86">
        <v>0</v>
      </c>
      <c r="C81" s="86">
        <v>0</v>
      </c>
      <c r="D81" s="86">
        <v>100</v>
      </c>
      <c r="E81" s="86">
        <v>0</v>
      </c>
      <c r="F81" s="86">
        <v>0</v>
      </c>
      <c r="G81" s="86">
        <v>0</v>
      </c>
      <c r="H81" s="87">
        <v>350</v>
      </c>
      <c r="I81" s="86">
        <v>10</v>
      </c>
      <c r="J81" s="149"/>
      <c r="K81" s="149"/>
      <c r="L81" s="149"/>
      <c r="M81" s="149"/>
      <c r="N81" s="149"/>
      <c r="O81" s="159">
        <v>0</v>
      </c>
      <c r="P81" s="149"/>
      <c r="Q81" s="86">
        <v>67.739999999999995</v>
      </c>
      <c r="R81" s="86">
        <v>30</v>
      </c>
      <c r="S81" s="86">
        <v>1.56</v>
      </c>
      <c r="T81" s="149"/>
      <c r="U81" s="170"/>
      <c r="V81" s="170"/>
      <c r="W81" s="170"/>
      <c r="X81" s="175"/>
      <c r="Y81" s="175"/>
      <c r="Z81" s="175"/>
      <c r="AA81" s="176"/>
      <c r="AB81" s="176"/>
      <c r="AC81" s="176"/>
      <c r="AD81" s="176"/>
      <c r="AE81" s="155"/>
      <c r="AF81" s="155"/>
      <c r="AG81" s="155"/>
      <c r="AH81" s="155"/>
      <c r="AI81" s="155"/>
      <c r="AJ81" s="155"/>
      <c r="AK81" s="155"/>
      <c r="AL81" s="155"/>
      <c r="AM81" s="155"/>
    </row>
    <row r="82" spans="1:39" ht="13.15" customHeight="1">
      <c r="A82" s="175"/>
      <c r="B82" s="86">
        <v>0</v>
      </c>
      <c r="C82" s="86">
        <v>0</v>
      </c>
      <c r="D82" s="86">
        <v>100</v>
      </c>
      <c r="E82" s="86">
        <v>0</v>
      </c>
      <c r="F82" s="86">
        <v>0</v>
      </c>
      <c r="G82" s="86">
        <v>0</v>
      </c>
      <c r="H82" s="87">
        <v>400</v>
      </c>
      <c r="I82" s="86">
        <v>10</v>
      </c>
      <c r="J82" s="149"/>
      <c r="K82" s="149"/>
      <c r="L82" s="149"/>
      <c r="M82" s="149"/>
      <c r="N82" s="149"/>
      <c r="O82" s="159">
        <v>0</v>
      </c>
      <c r="P82" s="149"/>
      <c r="Q82" s="86">
        <v>63.23</v>
      </c>
      <c r="R82" s="86">
        <v>31.07</v>
      </c>
      <c r="S82" s="86">
        <v>5.7</v>
      </c>
      <c r="T82" s="149"/>
      <c r="U82" s="170"/>
      <c r="V82" s="170"/>
      <c r="W82" s="170"/>
      <c r="X82" s="175"/>
      <c r="Y82" s="175"/>
      <c r="Z82" s="175"/>
      <c r="AA82" s="176"/>
      <c r="AB82" s="176"/>
      <c r="AC82" s="176"/>
      <c r="AD82" s="176"/>
      <c r="AE82" s="155"/>
      <c r="AF82" s="155"/>
      <c r="AG82" s="155"/>
      <c r="AH82" s="155"/>
      <c r="AI82" s="155"/>
      <c r="AJ82" s="155"/>
      <c r="AK82" s="155"/>
      <c r="AL82" s="155"/>
      <c r="AM82" s="155"/>
    </row>
    <row r="83" spans="1:39" ht="13.15" customHeight="1">
      <c r="A83" s="175"/>
      <c r="B83" s="86">
        <v>100</v>
      </c>
      <c r="C83" s="86">
        <v>0</v>
      </c>
      <c r="D83" s="86">
        <v>0</v>
      </c>
      <c r="E83" s="86">
        <v>0</v>
      </c>
      <c r="F83" s="86">
        <v>0</v>
      </c>
      <c r="G83" s="86">
        <v>0</v>
      </c>
      <c r="H83" s="87">
        <v>250</v>
      </c>
      <c r="I83" s="86">
        <v>10</v>
      </c>
      <c r="J83" s="149"/>
      <c r="K83" s="149"/>
      <c r="L83" s="149"/>
      <c r="M83" s="149"/>
      <c r="N83" s="149"/>
      <c r="O83" s="159">
        <v>0</v>
      </c>
      <c r="P83" s="149"/>
      <c r="Q83" s="119" t="s">
        <v>46</v>
      </c>
      <c r="R83" s="119" t="s">
        <v>46</v>
      </c>
      <c r="S83" s="119" t="s">
        <v>46</v>
      </c>
      <c r="T83" s="149"/>
      <c r="U83" s="170"/>
      <c r="V83" s="170"/>
      <c r="W83" s="170"/>
      <c r="X83" s="175"/>
      <c r="Y83" s="175"/>
      <c r="Z83" s="175"/>
      <c r="AA83" s="176"/>
      <c r="AB83" s="176"/>
      <c r="AC83" s="176"/>
      <c r="AD83" s="176"/>
      <c r="AE83" s="155"/>
      <c r="AF83" s="155"/>
      <c r="AG83" s="155"/>
      <c r="AH83" s="155"/>
      <c r="AI83" s="155"/>
      <c r="AJ83" s="155"/>
      <c r="AK83" s="155"/>
      <c r="AL83" s="155"/>
      <c r="AM83" s="155"/>
    </row>
    <row r="84" spans="1:39" ht="13.15" customHeight="1">
      <c r="A84" s="175"/>
      <c r="B84" s="86">
        <v>100</v>
      </c>
      <c r="C84" s="86">
        <v>0</v>
      </c>
      <c r="D84" s="86">
        <v>0</v>
      </c>
      <c r="E84" s="86">
        <v>0</v>
      </c>
      <c r="F84" s="86">
        <v>0</v>
      </c>
      <c r="G84" s="86">
        <v>0</v>
      </c>
      <c r="H84" s="87">
        <v>300</v>
      </c>
      <c r="I84" s="86">
        <v>10</v>
      </c>
      <c r="J84" s="149"/>
      <c r="K84" s="149"/>
      <c r="L84" s="149"/>
      <c r="M84" s="149"/>
      <c r="N84" s="149"/>
      <c r="O84" s="159">
        <v>0</v>
      </c>
      <c r="P84" s="149"/>
      <c r="Q84" s="86">
        <v>30.7</v>
      </c>
      <c r="R84" s="87">
        <v>36.25</v>
      </c>
      <c r="S84" s="86">
        <v>33.049999999999997</v>
      </c>
      <c r="T84" s="149"/>
      <c r="U84" s="170"/>
      <c r="V84" s="170"/>
      <c r="W84" s="170"/>
      <c r="X84" s="175"/>
      <c r="Y84" s="175"/>
      <c r="Z84" s="175"/>
      <c r="AA84" s="176"/>
      <c r="AB84" s="176"/>
      <c r="AC84" s="176"/>
      <c r="AD84" s="176"/>
      <c r="AE84" s="155"/>
      <c r="AF84" s="155"/>
      <c r="AG84" s="155"/>
      <c r="AH84" s="155"/>
      <c r="AI84" s="155"/>
      <c r="AJ84" s="155"/>
      <c r="AK84" s="155"/>
      <c r="AL84" s="155"/>
      <c r="AM84" s="155"/>
    </row>
    <row r="85" spans="1:39" ht="13.15" customHeight="1">
      <c r="A85" s="175"/>
      <c r="B85" s="86">
        <v>100</v>
      </c>
      <c r="C85" s="86">
        <v>0</v>
      </c>
      <c r="D85" s="86">
        <v>0</v>
      </c>
      <c r="E85" s="86">
        <v>0</v>
      </c>
      <c r="F85" s="86">
        <v>0</v>
      </c>
      <c r="G85" s="86">
        <v>0</v>
      </c>
      <c r="H85" s="87">
        <v>350</v>
      </c>
      <c r="I85" s="86">
        <v>10</v>
      </c>
      <c r="J85" s="149"/>
      <c r="K85" s="149"/>
      <c r="L85" s="149"/>
      <c r="M85" s="149"/>
      <c r="N85" s="149"/>
      <c r="O85" s="159">
        <v>0</v>
      </c>
      <c r="P85" s="149"/>
      <c r="Q85" s="87">
        <v>80.88</v>
      </c>
      <c r="R85" s="86">
        <v>17.239999999999998</v>
      </c>
      <c r="S85" s="87">
        <v>1.88</v>
      </c>
      <c r="T85" s="149"/>
      <c r="U85" s="170"/>
      <c r="V85" s="170"/>
      <c r="W85" s="170"/>
      <c r="X85" s="175"/>
      <c r="Y85" s="175"/>
      <c r="Z85" s="175"/>
      <c r="AA85" s="176"/>
      <c r="AB85" s="176"/>
      <c r="AC85" s="176"/>
      <c r="AD85" s="176"/>
      <c r="AE85" s="155"/>
      <c r="AF85" s="155"/>
      <c r="AG85" s="155"/>
      <c r="AH85" s="155"/>
      <c r="AI85" s="155"/>
      <c r="AJ85" s="155"/>
      <c r="AK85" s="155"/>
      <c r="AL85" s="155"/>
      <c r="AM85" s="155"/>
    </row>
    <row r="86" spans="1:39">
      <c r="A86" s="175"/>
      <c r="B86" s="89">
        <v>100</v>
      </c>
      <c r="C86" s="89">
        <v>0</v>
      </c>
      <c r="D86" s="89">
        <v>0</v>
      </c>
      <c r="E86" s="89">
        <v>0</v>
      </c>
      <c r="F86" s="89">
        <v>0</v>
      </c>
      <c r="G86" s="89">
        <v>0</v>
      </c>
      <c r="H86" s="90">
        <v>400</v>
      </c>
      <c r="I86" s="89">
        <v>10</v>
      </c>
      <c r="J86" s="151"/>
      <c r="K86" s="151"/>
      <c r="L86" s="151"/>
      <c r="M86" s="151"/>
      <c r="N86" s="151"/>
      <c r="O86" s="159">
        <v>0</v>
      </c>
      <c r="P86" s="151"/>
      <c r="Q86" s="90">
        <v>54.17</v>
      </c>
      <c r="R86" s="89">
        <v>45.29</v>
      </c>
      <c r="S86" s="90">
        <v>0.54</v>
      </c>
      <c r="T86" s="151"/>
      <c r="U86" s="170"/>
      <c r="V86" s="170"/>
      <c r="W86" s="170"/>
      <c r="X86" s="175"/>
      <c r="Y86" s="175"/>
      <c r="Z86" s="175"/>
      <c r="AA86" s="176"/>
      <c r="AB86" s="176"/>
      <c r="AC86" s="176"/>
      <c r="AD86" s="176"/>
      <c r="AE86" s="155"/>
      <c r="AF86" s="155"/>
      <c r="AG86" s="155"/>
      <c r="AH86" s="155"/>
      <c r="AI86" s="155"/>
      <c r="AJ86" s="155"/>
      <c r="AK86" s="155"/>
      <c r="AL86" s="155"/>
      <c r="AM86" s="155"/>
    </row>
    <row r="87" spans="1:39" ht="13.15" customHeight="1">
      <c r="A87" s="170">
        <v>22</v>
      </c>
      <c r="B87" s="150">
        <v>0</v>
      </c>
      <c r="C87" s="150">
        <v>0</v>
      </c>
      <c r="D87" s="150">
        <v>100</v>
      </c>
      <c r="E87" s="91">
        <v>0</v>
      </c>
      <c r="F87" s="91">
        <v>0</v>
      </c>
      <c r="G87" s="91">
        <v>0</v>
      </c>
      <c r="H87" s="150">
        <v>460</v>
      </c>
      <c r="I87" s="150" t="s">
        <v>46</v>
      </c>
      <c r="J87" s="150" t="s">
        <v>46</v>
      </c>
      <c r="K87" s="150">
        <v>10</v>
      </c>
      <c r="L87" s="150" t="s">
        <v>46</v>
      </c>
      <c r="M87" s="150" t="s">
        <v>46</v>
      </c>
      <c r="N87" s="150" t="s">
        <v>46</v>
      </c>
      <c r="O87" s="159">
        <v>0</v>
      </c>
      <c r="P87" s="150" t="s">
        <v>98</v>
      </c>
      <c r="Q87" s="150">
        <v>86</v>
      </c>
      <c r="R87" s="150">
        <v>14</v>
      </c>
      <c r="S87" s="150">
        <v>0</v>
      </c>
      <c r="T87" s="150"/>
      <c r="U87" s="170" t="s">
        <v>1301</v>
      </c>
      <c r="V87" s="170"/>
      <c r="W87" s="170"/>
      <c r="X87" s="170" t="s">
        <v>100</v>
      </c>
      <c r="Y87" s="170"/>
      <c r="Z87" s="170"/>
      <c r="AA87" s="170" t="s">
        <v>101</v>
      </c>
      <c r="AB87" s="170"/>
      <c r="AC87" s="170"/>
      <c r="AD87" s="170"/>
      <c r="AE87" s="155"/>
      <c r="AF87" s="155"/>
      <c r="AG87" s="155"/>
      <c r="AH87" s="155"/>
      <c r="AI87" s="155"/>
      <c r="AJ87" s="155"/>
      <c r="AK87" s="155"/>
      <c r="AL87" s="155"/>
      <c r="AM87" s="155"/>
    </row>
    <row r="88" spans="1:39" ht="13.15" customHeight="1">
      <c r="A88" s="170"/>
      <c r="B88" s="150">
        <v>0</v>
      </c>
      <c r="C88" s="150">
        <v>34</v>
      </c>
      <c r="D88" s="150">
        <v>66</v>
      </c>
      <c r="E88" s="91">
        <v>0</v>
      </c>
      <c r="F88" s="91">
        <v>0</v>
      </c>
      <c r="G88" s="91">
        <v>0</v>
      </c>
      <c r="H88" s="150">
        <v>460</v>
      </c>
      <c r="I88" s="150" t="s">
        <v>46</v>
      </c>
      <c r="J88" s="150" t="s">
        <v>46</v>
      </c>
      <c r="K88" s="150">
        <v>10</v>
      </c>
      <c r="L88" s="150" t="s">
        <v>46</v>
      </c>
      <c r="M88" s="150" t="s">
        <v>46</v>
      </c>
      <c r="N88" s="150" t="s">
        <v>46</v>
      </c>
      <c r="O88" s="159">
        <v>0</v>
      </c>
      <c r="P88" s="150" t="s">
        <v>98</v>
      </c>
      <c r="Q88" s="150">
        <v>84</v>
      </c>
      <c r="R88" s="150">
        <v>16</v>
      </c>
      <c r="S88" s="150">
        <v>0</v>
      </c>
      <c r="T88" s="150"/>
      <c r="U88" s="170"/>
      <c r="V88" s="170"/>
      <c r="W88" s="170"/>
      <c r="X88" s="170"/>
      <c r="Y88" s="170"/>
      <c r="Z88" s="170"/>
      <c r="AA88" s="170"/>
      <c r="AB88" s="170"/>
      <c r="AC88" s="170"/>
      <c r="AD88" s="170"/>
      <c r="AE88" s="155"/>
      <c r="AF88" s="155"/>
      <c r="AG88" s="155"/>
      <c r="AH88" s="155"/>
      <c r="AI88" s="155"/>
      <c r="AJ88" s="155"/>
      <c r="AK88" s="155"/>
      <c r="AL88" s="155"/>
      <c r="AM88" s="155"/>
    </row>
    <row r="89" spans="1:39" ht="13.15" customHeight="1">
      <c r="A89" s="170"/>
      <c r="B89" s="150">
        <v>0</v>
      </c>
      <c r="C89" s="150">
        <v>66</v>
      </c>
      <c r="D89" s="150">
        <v>34</v>
      </c>
      <c r="E89" s="91">
        <v>0</v>
      </c>
      <c r="F89" s="91">
        <v>0</v>
      </c>
      <c r="G89" s="91">
        <v>0</v>
      </c>
      <c r="H89" s="150">
        <v>460</v>
      </c>
      <c r="I89" s="150" t="s">
        <v>46</v>
      </c>
      <c r="J89" s="150" t="s">
        <v>46</v>
      </c>
      <c r="K89" s="150">
        <v>10</v>
      </c>
      <c r="L89" s="150" t="s">
        <v>46</v>
      </c>
      <c r="M89" s="150" t="s">
        <v>46</v>
      </c>
      <c r="N89" s="150" t="s">
        <v>46</v>
      </c>
      <c r="O89" s="159">
        <v>0</v>
      </c>
      <c r="P89" s="150" t="s">
        <v>98</v>
      </c>
      <c r="Q89" s="150">
        <v>63</v>
      </c>
      <c r="R89" s="150">
        <v>37</v>
      </c>
      <c r="S89" s="150">
        <v>0</v>
      </c>
      <c r="T89" s="150"/>
      <c r="U89" s="170"/>
      <c r="V89" s="170"/>
      <c r="W89" s="170"/>
      <c r="X89" s="170"/>
      <c r="Y89" s="170"/>
      <c r="Z89" s="170"/>
      <c r="AA89" s="170"/>
      <c r="AB89" s="170"/>
      <c r="AC89" s="170"/>
      <c r="AD89" s="170"/>
      <c r="AE89" s="155"/>
      <c r="AF89" s="155"/>
      <c r="AG89" s="155"/>
      <c r="AH89" s="155"/>
      <c r="AI89" s="155"/>
      <c r="AJ89" s="155"/>
      <c r="AK89" s="155"/>
      <c r="AL89" s="155"/>
      <c r="AM89" s="155"/>
    </row>
    <row r="90" spans="1:39" ht="33" customHeight="1">
      <c r="A90" s="170"/>
      <c r="B90" s="152">
        <v>0</v>
      </c>
      <c r="C90" s="152">
        <v>100</v>
      </c>
      <c r="D90" s="152">
        <v>0</v>
      </c>
      <c r="E90" s="93">
        <v>0</v>
      </c>
      <c r="F90" s="93">
        <v>0</v>
      </c>
      <c r="G90" s="93">
        <v>0</v>
      </c>
      <c r="H90" s="152">
        <v>460</v>
      </c>
      <c r="I90" s="152" t="s">
        <v>46</v>
      </c>
      <c r="J90" s="152" t="s">
        <v>46</v>
      </c>
      <c r="K90" s="152">
        <v>10</v>
      </c>
      <c r="L90" s="152" t="s">
        <v>46</v>
      </c>
      <c r="M90" s="152" t="s">
        <v>46</v>
      </c>
      <c r="N90" s="152" t="s">
        <v>46</v>
      </c>
      <c r="O90" s="159">
        <v>0</v>
      </c>
      <c r="P90" s="152" t="s">
        <v>98</v>
      </c>
      <c r="Q90" s="152">
        <v>95</v>
      </c>
      <c r="R90" s="152">
        <v>5</v>
      </c>
      <c r="S90" s="152">
        <v>0</v>
      </c>
      <c r="T90" s="152"/>
      <c r="U90" s="170"/>
      <c r="V90" s="170"/>
      <c r="W90" s="170"/>
      <c r="X90" s="170"/>
      <c r="Y90" s="170"/>
      <c r="Z90" s="170"/>
      <c r="AA90" s="170"/>
      <c r="AB90" s="170"/>
      <c r="AC90" s="170"/>
      <c r="AD90" s="170"/>
      <c r="AE90" s="155"/>
      <c r="AF90" s="155"/>
      <c r="AG90" s="155"/>
      <c r="AH90" s="155"/>
      <c r="AI90" s="155"/>
      <c r="AJ90" s="155"/>
      <c r="AK90" s="155"/>
      <c r="AL90" s="155"/>
      <c r="AM90" s="155"/>
    </row>
    <row r="91" spans="1:39">
      <c r="A91" s="210">
        <v>24</v>
      </c>
      <c r="B91" s="156">
        <v>0</v>
      </c>
      <c r="C91" s="156">
        <v>100</v>
      </c>
      <c r="D91" s="156">
        <v>0</v>
      </c>
      <c r="E91" s="156">
        <v>0</v>
      </c>
      <c r="F91" s="156">
        <v>0</v>
      </c>
      <c r="G91" s="156">
        <v>0</v>
      </c>
      <c r="H91" s="156">
        <v>500</v>
      </c>
      <c r="I91" s="156">
        <v>6</v>
      </c>
      <c r="J91" s="156">
        <v>2</v>
      </c>
      <c r="K91" s="156"/>
      <c r="L91" s="156"/>
      <c r="M91" s="156"/>
      <c r="N91" s="156"/>
      <c r="O91" s="159">
        <v>0</v>
      </c>
      <c r="P91" s="157" t="s">
        <v>102</v>
      </c>
      <c r="Q91" s="156">
        <v>80.41</v>
      </c>
      <c r="R91" s="156">
        <v>19.43</v>
      </c>
      <c r="S91" s="156">
        <v>0.16</v>
      </c>
      <c r="T91" s="156"/>
      <c r="U91" s="188" t="s">
        <v>1337</v>
      </c>
      <c r="V91" s="188"/>
      <c r="W91" s="188"/>
      <c r="X91" s="211" t="s">
        <v>103</v>
      </c>
      <c r="Y91" s="211"/>
      <c r="Z91" s="211"/>
      <c r="AA91" s="188" t="s">
        <v>104</v>
      </c>
      <c r="AB91" s="188"/>
      <c r="AC91" s="188"/>
      <c r="AD91" s="188"/>
      <c r="AE91" s="155"/>
      <c r="AF91" s="155"/>
      <c r="AG91" s="155"/>
      <c r="AH91" s="155"/>
      <c r="AI91" s="155"/>
      <c r="AJ91" s="155"/>
      <c r="AK91" s="155"/>
      <c r="AL91" s="155"/>
      <c r="AM91" s="155"/>
    </row>
    <row r="92" spans="1:39">
      <c r="A92" s="210"/>
      <c r="B92" s="156">
        <v>0</v>
      </c>
      <c r="C92" s="156">
        <v>100</v>
      </c>
      <c r="D92" s="156">
        <v>0</v>
      </c>
      <c r="E92" s="156">
        <v>0</v>
      </c>
      <c r="F92" s="156">
        <v>0</v>
      </c>
      <c r="G92" s="156">
        <v>0</v>
      </c>
      <c r="H92" s="156">
        <v>500</v>
      </c>
      <c r="I92" s="159">
        <v>8</v>
      </c>
      <c r="J92" s="156">
        <v>2</v>
      </c>
      <c r="K92" s="159"/>
      <c r="L92" s="159"/>
      <c r="M92" s="159"/>
      <c r="N92" s="159"/>
      <c r="O92" s="159">
        <v>0</v>
      </c>
      <c r="P92" s="157" t="s">
        <v>102</v>
      </c>
      <c r="Q92" s="159">
        <v>79.64</v>
      </c>
      <c r="R92" s="159">
        <v>20.23</v>
      </c>
      <c r="S92" s="159">
        <v>0.11</v>
      </c>
      <c r="T92" s="159"/>
      <c r="U92" s="188"/>
      <c r="V92" s="188"/>
      <c r="W92" s="188"/>
      <c r="X92" s="211"/>
      <c r="Y92" s="211"/>
      <c r="Z92" s="211"/>
      <c r="AA92" s="188"/>
      <c r="AB92" s="188"/>
      <c r="AC92" s="188"/>
      <c r="AD92" s="188"/>
      <c r="AE92" s="155"/>
      <c r="AF92" s="155"/>
      <c r="AG92" s="155"/>
      <c r="AH92" s="155"/>
      <c r="AI92" s="155"/>
      <c r="AJ92" s="155"/>
      <c r="AK92" s="155"/>
      <c r="AL92" s="155"/>
      <c r="AM92" s="155"/>
    </row>
    <row r="93" spans="1:39">
      <c r="A93" s="210"/>
      <c r="B93" s="156">
        <v>0</v>
      </c>
      <c r="C93" s="156">
        <v>100</v>
      </c>
      <c r="D93" s="156">
        <v>0</v>
      </c>
      <c r="E93" s="156">
        <v>0</v>
      </c>
      <c r="F93" s="156">
        <v>0</v>
      </c>
      <c r="G93" s="156">
        <v>0</v>
      </c>
      <c r="H93" s="156">
        <v>500</v>
      </c>
      <c r="I93" s="159">
        <v>10</v>
      </c>
      <c r="J93" s="156">
        <v>2</v>
      </c>
      <c r="K93" s="159"/>
      <c r="L93" s="159"/>
      <c r="M93" s="159"/>
      <c r="N93" s="159"/>
      <c r="O93" s="159">
        <v>0</v>
      </c>
      <c r="P93" s="157" t="s">
        <v>102</v>
      </c>
      <c r="Q93" s="159">
        <v>76.45</v>
      </c>
      <c r="R93" s="159">
        <v>23.46</v>
      </c>
      <c r="S93" s="159">
        <v>0.09</v>
      </c>
      <c r="T93" s="159"/>
      <c r="U93" s="188"/>
      <c r="V93" s="188"/>
      <c r="W93" s="188"/>
      <c r="X93" s="211"/>
      <c r="Y93" s="211"/>
      <c r="Z93" s="211"/>
      <c r="AA93" s="188"/>
      <c r="AB93" s="188"/>
      <c r="AC93" s="188"/>
      <c r="AD93" s="188"/>
      <c r="AE93" s="155"/>
      <c r="AF93" s="155"/>
      <c r="AG93" s="155"/>
      <c r="AH93" s="155"/>
      <c r="AI93" s="155"/>
      <c r="AJ93" s="155"/>
      <c r="AK93" s="155"/>
      <c r="AL93" s="155"/>
      <c r="AM93" s="155"/>
    </row>
    <row r="94" spans="1:39">
      <c r="A94" s="210"/>
      <c r="B94" s="156">
        <v>0</v>
      </c>
      <c r="C94" s="156">
        <v>100</v>
      </c>
      <c r="D94" s="156">
        <v>0</v>
      </c>
      <c r="E94" s="156">
        <v>0</v>
      </c>
      <c r="F94" s="156">
        <v>0</v>
      </c>
      <c r="G94" s="156">
        <v>0</v>
      </c>
      <c r="H94" s="156">
        <v>500</v>
      </c>
      <c r="I94" s="159">
        <v>12</v>
      </c>
      <c r="J94" s="156">
        <v>2</v>
      </c>
      <c r="K94" s="159"/>
      <c r="L94" s="159"/>
      <c r="M94" s="159"/>
      <c r="N94" s="159"/>
      <c r="O94" s="159">
        <v>0</v>
      </c>
      <c r="P94" s="157" t="s">
        <v>102</v>
      </c>
      <c r="Q94" s="159">
        <v>74.319999999999993</v>
      </c>
      <c r="R94" s="159">
        <v>25.64</v>
      </c>
      <c r="S94" s="159">
        <v>0.04</v>
      </c>
      <c r="T94" s="159"/>
      <c r="U94" s="188"/>
      <c r="V94" s="188"/>
      <c r="W94" s="188"/>
      <c r="X94" s="211"/>
      <c r="Y94" s="211"/>
      <c r="Z94" s="211"/>
      <c r="AA94" s="188"/>
      <c r="AB94" s="188"/>
      <c r="AC94" s="188"/>
      <c r="AD94" s="188"/>
      <c r="AE94" s="155"/>
      <c r="AF94" s="155"/>
      <c r="AG94" s="155"/>
      <c r="AH94" s="155"/>
      <c r="AI94" s="155"/>
      <c r="AJ94" s="155"/>
      <c r="AK94" s="155"/>
      <c r="AL94" s="155"/>
      <c r="AM94" s="155"/>
    </row>
    <row r="95" spans="1:39">
      <c r="A95" s="210"/>
      <c r="B95" s="156">
        <v>0</v>
      </c>
      <c r="C95" s="156">
        <v>100</v>
      </c>
      <c r="D95" s="156">
        <v>0</v>
      </c>
      <c r="E95" s="156">
        <v>0</v>
      </c>
      <c r="F95" s="156">
        <v>0</v>
      </c>
      <c r="G95" s="156">
        <v>0</v>
      </c>
      <c r="H95" s="156">
        <v>500</v>
      </c>
      <c r="I95" s="159">
        <v>14</v>
      </c>
      <c r="J95" s="156">
        <v>2</v>
      </c>
      <c r="K95" s="159"/>
      <c r="L95" s="159"/>
      <c r="M95" s="159"/>
      <c r="N95" s="159"/>
      <c r="O95" s="159">
        <v>0</v>
      </c>
      <c r="P95" s="157" t="s">
        <v>102</v>
      </c>
      <c r="Q95" s="159">
        <v>71.11</v>
      </c>
      <c r="R95" s="159">
        <v>28.85</v>
      </c>
      <c r="S95" s="159">
        <v>0.04</v>
      </c>
      <c r="T95" s="159"/>
      <c r="U95" s="188"/>
      <c r="V95" s="188"/>
      <c r="W95" s="188"/>
      <c r="X95" s="211"/>
      <c r="Y95" s="211"/>
      <c r="Z95" s="211"/>
      <c r="AA95" s="188"/>
      <c r="AB95" s="188"/>
      <c r="AC95" s="188"/>
      <c r="AD95" s="188"/>
      <c r="AE95" s="155"/>
      <c r="AF95" s="155"/>
      <c r="AG95" s="155"/>
      <c r="AH95" s="155"/>
      <c r="AI95" s="155"/>
      <c r="AJ95" s="155"/>
      <c r="AK95" s="155"/>
      <c r="AL95" s="155"/>
      <c r="AM95" s="155"/>
    </row>
    <row r="96" spans="1:39">
      <c r="A96" s="210"/>
      <c r="B96" s="156">
        <v>0</v>
      </c>
      <c r="C96" s="94">
        <v>0</v>
      </c>
      <c r="D96" s="156">
        <v>0</v>
      </c>
      <c r="E96" s="156">
        <v>0</v>
      </c>
      <c r="F96" s="156">
        <v>0</v>
      </c>
      <c r="G96" s="94">
        <v>100</v>
      </c>
      <c r="H96" s="156">
        <v>500</v>
      </c>
      <c r="I96" s="159">
        <v>6</v>
      </c>
      <c r="J96" s="156">
        <v>2</v>
      </c>
      <c r="K96" s="159"/>
      <c r="L96" s="159"/>
      <c r="M96" s="159"/>
      <c r="N96" s="159"/>
      <c r="O96" s="159">
        <v>0</v>
      </c>
      <c r="P96" s="157" t="s">
        <v>102</v>
      </c>
      <c r="Q96" s="159">
        <v>38.89</v>
      </c>
      <c r="R96" s="159">
        <v>52.13</v>
      </c>
      <c r="S96" s="159">
        <v>8.98</v>
      </c>
      <c r="T96" s="159"/>
      <c r="U96" s="188"/>
      <c r="V96" s="188"/>
      <c r="W96" s="188"/>
      <c r="X96" s="211"/>
      <c r="Y96" s="211"/>
      <c r="Z96" s="211"/>
      <c r="AA96" s="188"/>
      <c r="AB96" s="188"/>
      <c r="AC96" s="188"/>
      <c r="AD96" s="188"/>
      <c r="AE96" s="155"/>
      <c r="AF96" s="155"/>
      <c r="AG96" s="155"/>
      <c r="AH96" s="155"/>
      <c r="AI96" s="155"/>
      <c r="AJ96" s="155"/>
      <c r="AK96" s="155"/>
      <c r="AL96" s="155"/>
      <c r="AM96" s="155"/>
    </row>
    <row r="97" spans="1:39">
      <c r="A97" s="210"/>
      <c r="B97" s="156">
        <v>0</v>
      </c>
      <c r="C97" s="94">
        <v>0</v>
      </c>
      <c r="D97" s="156">
        <v>0</v>
      </c>
      <c r="E97" s="156">
        <v>0</v>
      </c>
      <c r="F97" s="156">
        <v>0</v>
      </c>
      <c r="G97" s="94">
        <v>100</v>
      </c>
      <c r="H97" s="156">
        <v>500</v>
      </c>
      <c r="I97" s="159">
        <v>8</v>
      </c>
      <c r="J97" s="156">
        <v>2</v>
      </c>
      <c r="K97" s="159"/>
      <c r="L97" s="159"/>
      <c r="M97" s="159"/>
      <c r="N97" s="159"/>
      <c r="O97" s="159">
        <v>0</v>
      </c>
      <c r="P97" s="157" t="s">
        <v>102</v>
      </c>
      <c r="Q97" s="159">
        <v>34.159999999999997</v>
      </c>
      <c r="R97" s="159">
        <v>57.72</v>
      </c>
      <c r="S97" s="159">
        <v>8.1199999999999992</v>
      </c>
      <c r="T97" s="159"/>
      <c r="U97" s="188"/>
      <c r="V97" s="188"/>
      <c r="W97" s="188"/>
      <c r="X97" s="211"/>
      <c r="Y97" s="211"/>
      <c r="Z97" s="211"/>
      <c r="AA97" s="188"/>
      <c r="AB97" s="188"/>
      <c r="AC97" s="188"/>
      <c r="AD97" s="188"/>
      <c r="AE97" s="155"/>
      <c r="AF97" s="155"/>
      <c r="AG97" s="155"/>
      <c r="AH97" s="155"/>
      <c r="AI97" s="155"/>
      <c r="AJ97" s="155"/>
      <c r="AK97" s="155"/>
      <c r="AL97" s="155"/>
      <c r="AM97" s="155"/>
    </row>
    <row r="98" spans="1:39">
      <c r="A98" s="210"/>
      <c r="B98" s="156">
        <v>0</v>
      </c>
      <c r="C98" s="94">
        <v>0</v>
      </c>
      <c r="D98" s="156">
        <v>0</v>
      </c>
      <c r="E98" s="156">
        <v>0</v>
      </c>
      <c r="F98" s="156">
        <v>0</v>
      </c>
      <c r="G98" s="94">
        <v>100</v>
      </c>
      <c r="H98" s="156">
        <v>500</v>
      </c>
      <c r="I98" s="159">
        <v>10</v>
      </c>
      <c r="J98" s="156">
        <v>2</v>
      </c>
      <c r="K98" s="159"/>
      <c r="L98" s="159"/>
      <c r="M98" s="159"/>
      <c r="N98" s="159"/>
      <c r="O98" s="159">
        <v>0</v>
      </c>
      <c r="P98" s="157" t="s">
        <v>102</v>
      </c>
      <c r="Q98" s="159">
        <v>32.130000000000003</v>
      </c>
      <c r="R98" s="159">
        <v>60.23</v>
      </c>
      <c r="S98" s="159">
        <v>7.64</v>
      </c>
      <c r="T98" s="159"/>
      <c r="U98" s="188"/>
      <c r="V98" s="188"/>
      <c r="W98" s="188"/>
      <c r="X98" s="211"/>
      <c r="Y98" s="211"/>
      <c r="Z98" s="211"/>
      <c r="AA98" s="188"/>
      <c r="AB98" s="188"/>
      <c r="AC98" s="188"/>
      <c r="AD98" s="188"/>
      <c r="AE98" s="155"/>
      <c r="AF98" s="155"/>
      <c r="AG98" s="155"/>
      <c r="AH98" s="155"/>
      <c r="AI98" s="155"/>
      <c r="AJ98" s="155"/>
      <c r="AK98" s="155"/>
      <c r="AL98" s="155"/>
      <c r="AM98" s="155"/>
    </row>
    <row r="99" spans="1:39">
      <c r="A99" s="210"/>
      <c r="B99" s="156">
        <v>0</v>
      </c>
      <c r="C99" s="94">
        <v>0</v>
      </c>
      <c r="D99" s="156">
        <v>0</v>
      </c>
      <c r="E99" s="156">
        <v>0</v>
      </c>
      <c r="F99" s="156">
        <v>0</v>
      </c>
      <c r="G99" s="94">
        <v>100</v>
      </c>
      <c r="H99" s="156">
        <v>500</v>
      </c>
      <c r="I99" s="159">
        <v>12</v>
      </c>
      <c r="J99" s="156">
        <v>2</v>
      </c>
      <c r="K99" s="159"/>
      <c r="L99" s="159"/>
      <c r="M99" s="159"/>
      <c r="N99" s="159"/>
      <c r="O99" s="159">
        <v>0</v>
      </c>
      <c r="P99" s="157" t="s">
        <v>102</v>
      </c>
      <c r="Q99" s="159">
        <v>30.33</v>
      </c>
      <c r="R99" s="159">
        <v>63.03</v>
      </c>
      <c r="S99" s="159">
        <v>6.61</v>
      </c>
      <c r="T99" s="159"/>
      <c r="U99" s="188"/>
      <c r="V99" s="188"/>
      <c r="W99" s="188"/>
      <c r="X99" s="211"/>
      <c r="Y99" s="211"/>
      <c r="Z99" s="211"/>
      <c r="AA99" s="188"/>
      <c r="AB99" s="188"/>
      <c r="AC99" s="188"/>
      <c r="AD99" s="188"/>
      <c r="AE99" s="155"/>
      <c r="AF99" s="155"/>
      <c r="AG99" s="155"/>
      <c r="AH99" s="155"/>
      <c r="AI99" s="155"/>
      <c r="AJ99" s="155"/>
      <c r="AK99" s="155"/>
      <c r="AL99" s="155"/>
      <c r="AM99" s="155"/>
    </row>
    <row r="100" spans="1:39">
      <c r="A100" s="210"/>
      <c r="B100" s="156">
        <v>0</v>
      </c>
      <c r="C100" s="94">
        <v>0</v>
      </c>
      <c r="D100" s="156">
        <v>0</v>
      </c>
      <c r="E100" s="156">
        <v>0</v>
      </c>
      <c r="F100" s="156">
        <v>0</v>
      </c>
      <c r="G100" s="94">
        <v>100</v>
      </c>
      <c r="H100" s="156">
        <v>500</v>
      </c>
      <c r="I100" s="159">
        <v>14</v>
      </c>
      <c r="J100" s="156">
        <v>2</v>
      </c>
      <c r="K100" s="159"/>
      <c r="L100" s="159"/>
      <c r="M100" s="159"/>
      <c r="N100" s="159"/>
      <c r="O100" s="159">
        <v>0</v>
      </c>
      <c r="P100" s="157" t="s">
        <v>102</v>
      </c>
      <c r="Q100" s="159">
        <v>29.14</v>
      </c>
      <c r="R100" s="159">
        <v>65.12</v>
      </c>
      <c r="S100" s="159">
        <v>5.74</v>
      </c>
      <c r="T100" s="159"/>
      <c r="U100" s="188"/>
      <c r="V100" s="188"/>
      <c r="W100" s="188"/>
      <c r="X100" s="211"/>
      <c r="Y100" s="211"/>
      <c r="Z100" s="211"/>
      <c r="AA100" s="188"/>
      <c r="AB100" s="188"/>
      <c r="AC100" s="188"/>
      <c r="AD100" s="188"/>
      <c r="AE100" s="155"/>
      <c r="AF100" s="155"/>
      <c r="AG100" s="155"/>
      <c r="AH100" s="155"/>
      <c r="AI100" s="155"/>
      <c r="AJ100" s="155"/>
      <c r="AK100" s="155"/>
      <c r="AL100" s="155"/>
      <c r="AM100" s="155"/>
    </row>
    <row r="101" spans="1:39">
      <c r="A101" s="210"/>
      <c r="B101" s="156">
        <v>0</v>
      </c>
      <c r="C101" s="94">
        <v>0</v>
      </c>
      <c r="D101" s="159">
        <v>100</v>
      </c>
      <c r="E101" s="156">
        <v>0</v>
      </c>
      <c r="F101" s="156">
        <v>0</v>
      </c>
      <c r="G101" s="94">
        <v>0</v>
      </c>
      <c r="H101" s="156">
        <v>500</v>
      </c>
      <c r="I101" s="159">
        <v>6</v>
      </c>
      <c r="J101" s="156">
        <v>2</v>
      </c>
      <c r="K101" s="159"/>
      <c r="L101" s="159"/>
      <c r="M101" s="159"/>
      <c r="N101" s="159"/>
      <c r="O101" s="159">
        <v>0</v>
      </c>
      <c r="P101" s="157" t="s">
        <v>102</v>
      </c>
      <c r="Q101" s="159">
        <v>82.12</v>
      </c>
      <c r="R101" s="159">
        <v>17.760000000000002</v>
      </c>
      <c r="S101" s="159">
        <v>0.12</v>
      </c>
      <c r="T101" s="159"/>
      <c r="U101" s="188"/>
      <c r="V101" s="188"/>
      <c r="W101" s="188"/>
      <c r="X101" s="211"/>
      <c r="Y101" s="211"/>
      <c r="Z101" s="211"/>
      <c r="AA101" s="188"/>
      <c r="AB101" s="188"/>
      <c r="AC101" s="188"/>
      <c r="AD101" s="188"/>
      <c r="AE101" s="155"/>
      <c r="AF101" s="155"/>
      <c r="AG101" s="155"/>
      <c r="AH101" s="155"/>
      <c r="AI101" s="155"/>
      <c r="AJ101" s="155"/>
      <c r="AK101" s="155"/>
      <c r="AL101" s="155"/>
      <c r="AM101" s="155"/>
    </row>
    <row r="102" spans="1:39">
      <c r="A102" s="210"/>
      <c r="B102" s="156">
        <v>0</v>
      </c>
      <c r="C102" s="94">
        <v>0</v>
      </c>
      <c r="D102" s="159">
        <v>100</v>
      </c>
      <c r="E102" s="156">
        <v>0</v>
      </c>
      <c r="F102" s="156">
        <v>0</v>
      </c>
      <c r="G102" s="94">
        <v>0</v>
      </c>
      <c r="H102" s="156">
        <v>500</v>
      </c>
      <c r="I102" s="159">
        <v>8</v>
      </c>
      <c r="J102" s="156">
        <v>2</v>
      </c>
      <c r="K102" s="159"/>
      <c r="L102" s="159"/>
      <c r="M102" s="159"/>
      <c r="N102" s="159"/>
      <c r="O102" s="159">
        <v>0</v>
      </c>
      <c r="P102" s="157" t="s">
        <v>102</v>
      </c>
      <c r="Q102" s="159">
        <v>81.319999999999993</v>
      </c>
      <c r="R102" s="159">
        <v>18.68</v>
      </c>
      <c r="S102" s="159">
        <v>0.09</v>
      </c>
      <c r="T102" s="159"/>
      <c r="U102" s="188"/>
      <c r="V102" s="188"/>
      <c r="W102" s="188"/>
      <c r="X102" s="211"/>
      <c r="Y102" s="211"/>
      <c r="Z102" s="211"/>
      <c r="AA102" s="188"/>
      <c r="AB102" s="188"/>
      <c r="AC102" s="188"/>
      <c r="AD102" s="188"/>
      <c r="AE102" s="155"/>
      <c r="AF102" s="155"/>
      <c r="AG102" s="155"/>
      <c r="AH102" s="155"/>
      <c r="AI102" s="155"/>
      <c r="AJ102" s="155"/>
      <c r="AK102" s="155"/>
      <c r="AL102" s="155"/>
      <c r="AM102" s="155"/>
    </row>
    <row r="103" spans="1:39">
      <c r="A103" s="210"/>
      <c r="B103" s="156">
        <v>0</v>
      </c>
      <c r="C103" s="94">
        <v>0</v>
      </c>
      <c r="D103" s="159">
        <v>100</v>
      </c>
      <c r="E103" s="156">
        <v>0</v>
      </c>
      <c r="F103" s="156">
        <v>0</v>
      </c>
      <c r="G103" s="94">
        <v>0</v>
      </c>
      <c r="H103" s="156">
        <v>500</v>
      </c>
      <c r="I103" s="159">
        <v>10</v>
      </c>
      <c r="J103" s="156">
        <v>2</v>
      </c>
      <c r="K103" s="159"/>
      <c r="L103" s="159"/>
      <c r="M103" s="159"/>
      <c r="N103" s="159"/>
      <c r="O103" s="159">
        <v>0</v>
      </c>
      <c r="P103" s="157" t="s">
        <v>102</v>
      </c>
      <c r="Q103" s="159">
        <v>80.650000000000006</v>
      </c>
      <c r="R103" s="159">
        <v>19.28</v>
      </c>
      <c r="S103" s="159">
        <v>7.0000000000000007E-2</v>
      </c>
      <c r="T103" s="159"/>
      <c r="U103" s="188"/>
      <c r="V103" s="188"/>
      <c r="W103" s="188"/>
      <c r="X103" s="211"/>
      <c r="Y103" s="211"/>
      <c r="Z103" s="211"/>
      <c r="AA103" s="188"/>
      <c r="AB103" s="188"/>
      <c r="AC103" s="188"/>
      <c r="AD103" s="188"/>
      <c r="AE103" s="155"/>
      <c r="AF103" s="155"/>
      <c r="AG103" s="155"/>
      <c r="AH103" s="155"/>
      <c r="AI103" s="155"/>
      <c r="AJ103" s="155"/>
      <c r="AK103" s="155"/>
      <c r="AL103" s="155"/>
      <c r="AM103" s="155"/>
    </row>
    <row r="104" spans="1:39">
      <c r="A104" s="210"/>
      <c r="B104" s="156">
        <v>0</v>
      </c>
      <c r="C104" s="94">
        <v>0</v>
      </c>
      <c r="D104" s="159">
        <v>100</v>
      </c>
      <c r="E104" s="156">
        <v>0</v>
      </c>
      <c r="F104" s="156">
        <v>0</v>
      </c>
      <c r="G104" s="94">
        <v>0</v>
      </c>
      <c r="H104" s="156">
        <v>500</v>
      </c>
      <c r="I104" s="159">
        <v>12</v>
      </c>
      <c r="J104" s="156">
        <v>2</v>
      </c>
      <c r="K104" s="159"/>
      <c r="L104" s="159"/>
      <c r="M104" s="159"/>
      <c r="N104" s="159"/>
      <c r="O104" s="159">
        <v>0</v>
      </c>
      <c r="P104" s="157" t="s">
        <v>102</v>
      </c>
      <c r="Q104" s="159">
        <v>79.41</v>
      </c>
      <c r="R104" s="159">
        <v>20.55</v>
      </c>
      <c r="S104" s="159">
        <v>0.04</v>
      </c>
      <c r="T104" s="159"/>
      <c r="U104" s="188"/>
      <c r="V104" s="188"/>
      <c r="W104" s="188"/>
      <c r="X104" s="211"/>
      <c r="Y104" s="211"/>
      <c r="Z104" s="211"/>
      <c r="AA104" s="188"/>
      <c r="AB104" s="188"/>
      <c r="AC104" s="188"/>
      <c r="AD104" s="188"/>
      <c r="AE104" s="155"/>
      <c r="AF104" s="155"/>
      <c r="AG104" s="155"/>
      <c r="AH104" s="155"/>
      <c r="AI104" s="155"/>
      <c r="AJ104" s="155"/>
      <c r="AK104" s="155"/>
      <c r="AL104" s="155"/>
      <c r="AM104" s="155"/>
    </row>
    <row r="105" spans="1:39">
      <c r="A105" s="210"/>
      <c r="B105" s="156">
        <v>0</v>
      </c>
      <c r="C105" s="94">
        <v>0</v>
      </c>
      <c r="D105" s="159">
        <v>100</v>
      </c>
      <c r="E105" s="156">
        <v>0</v>
      </c>
      <c r="F105" s="156">
        <v>0</v>
      </c>
      <c r="G105" s="94">
        <v>0</v>
      </c>
      <c r="H105" s="156">
        <v>500</v>
      </c>
      <c r="I105" s="159">
        <v>14</v>
      </c>
      <c r="J105" s="156">
        <v>2</v>
      </c>
      <c r="K105" s="159"/>
      <c r="L105" s="159"/>
      <c r="M105" s="159"/>
      <c r="N105" s="159"/>
      <c r="O105" s="159">
        <v>0</v>
      </c>
      <c r="P105" s="157" t="s">
        <v>102</v>
      </c>
      <c r="Q105" s="159">
        <v>78.260000000000005</v>
      </c>
      <c r="R105" s="159">
        <v>21.74</v>
      </c>
      <c r="S105" s="159">
        <v>0</v>
      </c>
      <c r="T105" s="159"/>
      <c r="U105" s="188"/>
      <c r="V105" s="188"/>
      <c r="W105" s="188"/>
      <c r="X105" s="211"/>
      <c r="Y105" s="211"/>
      <c r="Z105" s="211"/>
      <c r="AA105" s="188"/>
      <c r="AB105" s="188"/>
      <c r="AC105" s="188"/>
      <c r="AD105" s="188"/>
      <c r="AE105" s="155"/>
      <c r="AF105" s="155"/>
      <c r="AG105" s="155"/>
      <c r="AH105" s="155"/>
      <c r="AI105" s="155"/>
      <c r="AJ105" s="155"/>
      <c r="AK105" s="155"/>
      <c r="AL105" s="155"/>
      <c r="AM105" s="155"/>
    </row>
    <row r="106" spans="1:39" s="92" customFormat="1">
      <c r="A106" s="212">
        <v>13</v>
      </c>
      <c r="B106" s="150">
        <v>26.2</v>
      </c>
      <c r="C106" s="150">
        <v>31.1</v>
      </c>
      <c r="D106" s="150">
        <v>8.1999999999999993</v>
      </c>
      <c r="E106" s="150">
        <v>13</v>
      </c>
      <c r="F106" s="150">
        <v>0</v>
      </c>
      <c r="G106" s="91">
        <v>0</v>
      </c>
      <c r="H106" s="150">
        <v>500</v>
      </c>
      <c r="I106" s="150">
        <v>20</v>
      </c>
      <c r="J106" s="150" t="s">
        <v>38</v>
      </c>
      <c r="K106" s="150">
        <v>400</v>
      </c>
      <c r="L106" s="150" t="s">
        <v>46</v>
      </c>
      <c r="M106" s="150">
        <v>30</v>
      </c>
      <c r="N106" s="150">
        <v>200</v>
      </c>
      <c r="O106" s="159">
        <v>0</v>
      </c>
      <c r="P106" s="150" t="s">
        <v>105</v>
      </c>
      <c r="Q106" s="150">
        <v>29</v>
      </c>
      <c r="R106" s="150">
        <v>20.89</v>
      </c>
      <c r="S106" s="150">
        <v>50.11</v>
      </c>
      <c r="T106" s="150"/>
      <c r="U106" s="213" t="s">
        <v>1302</v>
      </c>
      <c r="V106" s="213"/>
      <c r="W106" s="213"/>
      <c r="X106" s="214" t="s">
        <v>106</v>
      </c>
      <c r="Y106" s="214"/>
      <c r="Z106" s="214"/>
      <c r="AA106" s="170" t="s">
        <v>107</v>
      </c>
      <c r="AB106" s="170"/>
      <c r="AC106" s="170"/>
      <c r="AD106" s="170"/>
      <c r="AE106" s="155"/>
      <c r="AF106" s="155"/>
      <c r="AG106" s="155"/>
      <c r="AH106" s="155"/>
      <c r="AI106" s="155"/>
      <c r="AJ106" s="155"/>
      <c r="AK106" s="155"/>
      <c r="AL106" s="155"/>
      <c r="AM106" s="155"/>
    </row>
    <row r="107" spans="1:39" s="92" customFormat="1">
      <c r="A107" s="212"/>
      <c r="B107" s="150">
        <v>17.8</v>
      </c>
      <c r="C107" s="91">
        <v>19.600000000000001</v>
      </c>
      <c r="D107" s="150">
        <v>13.9</v>
      </c>
      <c r="E107" s="150">
        <v>8.6999999999999993</v>
      </c>
      <c r="F107" s="150">
        <v>0</v>
      </c>
      <c r="G107" s="91">
        <v>0</v>
      </c>
      <c r="H107" s="150">
        <v>500</v>
      </c>
      <c r="I107" s="150">
        <v>20</v>
      </c>
      <c r="J107" s="150" t="s">
        <v>38</v>
      </c>
      <c r="K107" s="150">
        <v>400</v>
      </c>
      <c r="L107" s="150" t="s">
        <v>46</v>
      </c>
      <c r="M107" s="150">
        <v>30</v>
      </c>
      <c r="N107" s="150">
        <v>200</v>
      </c>
      <c r="O107" s="159">
        <v>0</v>
      </c>
      <c r="P107" s="150" t="s">
        <v>105</v>
      </c>
      <c r="Q107" s="150">
        <v>26.33</v>
      </c>
      <c r="R107" s="150">
        <v>19.170000000000002</v>
      </c>
      <c r="S107" s="150">
        <v>54.5</v>
      </c>
      <c r="T107" s="150"/>
      <c r="U107" s="213"/>
      <c r="V107" s="213"/>
      <c r="W107" s="213"/>
      <c r="X107" s="214"/>
      <c r="Y107" s="214"/>
      <c r="Z107" s="214"/>
      <c r="AA107" s="170"/>
      <c r="AB107" s="170"/>
      <c r="AC107" s="170"/>
      <c r="AD107" s="170"/>
      <c r="AE107" s="155"/>
      <c r="AF107" s="155"/>
      <c r="AG107" s="155"/>
      <c r="AH107" s="155"/>
      <c r="AI107" s="155"/>
      <c r="AJ107" s="155"/>
      <c r="AK107" s="155"/>
      <c r="AL107" s="155"/>
      <c r="AM107" s="155"/>
    </row>
    <row r="108" spans="1:39" s="92" customFormat="1">
      <c r="A108" s="212"/>
      <c r="B108" s="150">
        <v>3.5</v>
      </c>
      <c r="C108" s="91">
        <v>25</v>
      </c>
      <c r="D108" s="150">
        <v>22.2</v>
      </c>
      <c r="E108" s="150">
        <v>4</v>
      </c>
      <c r="F108" s="150">
        <v>0</v>
      </c>
      <c r="G108" s="91">
        <v>0</v>
      </c>
      <c r="H108" s="150">
        <v>500</v>
      </c>
      <c r="I108" s="150">
        <v>20</v>
      </c>
      <c r="J108" s="150" t="s">
        <v>38</v>
      </c>
      <c r="K108" s="150">
        <v>400</v>
      </c>
      <c r="L108" s="150" t="s">
        <v>46</v>
      </c>
      <c r="M108" s="150">
        <v>30</v>
      </c>
      <c r="N108" s="150">
        <v>200</v>
      </c>
      <c r="O108" s="159">
        <v>0</v>
      </c>
      <c r="P108" s="150" t="s">
        <v>105</v>
      </c>
      <c r="Q108" s="150">
        <v>44.62</v>
      </c>
      <c r="R108" s="150">
        <v>39</v>
      </c>
      <c r="S108" s="150">
        <v>16.38</v>
      </c>
      <c r="T108" s="150"/>
      <c r="U108" s="213"/>
      <c r="V108" s="213"/>
      <c r="W108" s="213"/>
      <c r="X108" s="214"/>
      <c r="Y108" s="214"/>
      <c r="Z108" s="214"/>
      <c r="AA108" s="170"/>
      <c r="AB108" s="170"/>
      <c r="AC108" s="170"/>
      <c r="AD108" s="170"/>
      <c r="AE108" s="155"/>
      <c r="AF108" s="155"/>
      <c r="AG108" s="155"/>
      <c r="AH108" s="155"/>
      <c r="AI108" s="155"/>
      <c r="AJ108" s="155"/>
      <c r="AK108" s="155"/>
      <c r="AL108" s="155"/>
      <c r="AM108" s="155"/>
    </row>
    <row r="109" spans="1:39" ht="27.75" customHeight="1">
      <c r="A109" s="212"/>
      <c r="B109" s="152">
        <v>17</v>
      </c>
      <c r="C109" s="152">
        <v>34</v>
      </c>
      <c r="D109" s="152">
        <v>15.4</v>
      </c>
      <c r="E109" s="152">
        <v>12.4</v>
      </c>
      <c r="F109" s="152">
        <v>0</v>
      </c>
      <c r="G109" s="152">
        <v>0</v>
      </c>
      <c r="H109" s="152">
        <v>500</v>
      </c>
      <c r="I109" s="152">
        <v>20</v>
      </c>
      <c r="J109" s="95" t="s">
        <v>38</v>
      </c>
      <c r="K109" s="152">
        <v>400</v>
      </c>
      <c r="L109" s="152" t="s">
        <v>46</v>
      </c>
      <c r="M109" s="152">
        <v>30</v>
      </c>
      <c r="N109" s="152">
        <v>200</v>
      </c>
      <c r="O109" s="159">
        <v>0</v>
      </c>
      <c r="P109" s="152" t="s">
        <v>105</v>
      </c>
      <c r="Q109" s="152">
        <v>43.2</v>
      </c>
      <c r="R109" s="152">
        <v>9.2799999999999994</v>
      </c>
      <c r="S109" s="152">
        <v>47.52</v>
      </c>
      <c r="T109" s="152"/>
      <c r="U109" s="213"/>
      <c r="V109" s="213"/>
      <c r="W109" s="213"/>
      <c r="X109" s="214"/>
      <c r="Y109" s="214"/>
      <c r="Z109" s="214"/>
      <c r="AA109" s="170"/>
      <c r="AB109" s="170"/>
      <c r="AC109" s="170"/>
      <c r="AD109" s="170"/>
      <c r="AE109" s="155"/>
      <c r="AF109" s="155"/>
      <c r="AG109" s="155"/>
      <c r="AH109" s="155"/>
      <c r="AI109" s="155"/>
      <c r="AJ109" s="155"/>
      <c r="AK109" s="155"/>
      <c r="AL109" s="155"/>
      <c r="AM109" s="155"/>
    </row>
    <row r="110" spans="1:39">
      <c r="A110" s="172">
        <v>25</v>
      </c>
      <c r="B110" s="94">
        <v>100</v>
      </c>
      <c r="C110" s="94">
        <v>0</v>
      </c>
      <c r="D110" s="94">
        <v>0</v>
      </c>
      <c r="E110" s="94">
        <v>0</v>
      </c>
      <c r="F110" s="94">
        <v>0</v>
      </c>
      <c r="G110" s="94">
        <v>0</v>
      </c>
      <c r="H110" s="94">
        <v>430</v>
      </c>
      <c r="I110" s="159">
        <v>3</v>
      </c>
      <c r="J110" s="94"/>
      <c r="K110" s="159">
        <v>10</v>
      </c>
      <c r="L110" s="159"/>
      <c r="M110" s="163" t="s">
        <v>108</v>
      </c>
      <c r="N110" s="159"/>
      <c r="O110" s="159">
        <v>0</v>
      </c>
      <c r="P110" s="163" t="s">
        <v>57</v>
      </c>
      <c r="Q110" s="159">
        <v>84.7</v>
      </c>
      <c r="R110" s="159">
        <v>6.3</v>
      </c>
      <c r="S110" s="159">
        <v>9</v>
      </c>
      <c r="T110" s="159"/>
      <c r="U110" s="188" t="s">
        <v>338</v>
      </c>
      <c r="V110" s="188"/>
      <c r="W110" s="188"/>
      <c r="X110" s="211" t="s">
        <v>109</v>
      </c>
      <c r="Y110" s="211"/>
      <c r="Z110" s="211"/>
      <c r="AA110" s="188" t="s">
        <v>110</v>
      </c>
      <c r="AB110" s="188"/>
      <c r="AC110" s="188"/>
      <c r="AD110" s="188"/>
      <c r="AE110" s="155"/>
      <c r="AF110" s="155"/>
      <c r="AG110" s="155"/>
      <c r="AH110" s="155"/>
      <c r="AI110" s="155"/>
      <c r="AJ110" s="155"/>
      <c r="AK110" s="155"/>
      <c r="AL110" s="155"/>
      <c r="AM110" s="155"/>
    </row>
    <row r="111" spans="1:39">
      <c r="A111" s="172"/>
      <c r="B111" s="94">
        <v>0</v>
      </c>
      <c r="C111" s="94">
        <v>100</v>
      </c>
      <c r="D111" s="94">
        <v>0</v>
      </c>
      <c r="E111" s="94">
        <v>0</v>
      </c>
      <c r="F111" s="94">
        <v>0</v>
      </c>
      <c r="G111" s="94">
        <v>0</v>
      </c>
      <c r="H111" s="94">
        <v>430</v>
      </c>
      <c r="I111" s="159">
        <v>3</v>
      </c>
      <c r="J111" s="159"/>
      <c r="K111" s="159">
        <v>10</v>
      </c>
      <c r="L111" s="159"/>
      <c r="M111" s="163" t="s">
        <v>111</v>
      </c>
      <c r="N111" s="159"/>
      <c r="O111" s="159">
        <v>0</v>
      </c>
      <c r="P111" s="163" t="s">
        <v>57</v>
      </c>
      <c r="Q111" s="159">
        <v>84.3</v>
      </c>
      <c r="R111" s="159">
        <v>8.1999999999999993</v>
      </c>
      <c r="S111" s="159">
        <v>7.5</v>
      </c>
      <c r="T111" s="159"/>
      <c r="U111" s="188"/>
      <c r="V111" s="188"/>
      <c r="W111" s="188"/>
      <c r="X111" s="211"/>
      <c r="Y111" s="211"/>
      <c r="Z111" s="211"/>
      <c r="AA111" s="188"/>
      <c r="AB111" s="188"/>
      <c r="AC111" s="188"/>
      <c r="AD111" s="188"/>
      <c r="AE111" s="155"/>
      <c r="AF111" s="155"/>
      <c r="AG111" s="155"/>
      <c r="AH111" s="155"/>
      <c r="AI111" s="155"/>
      <c r="AJ111" s="155"/>
      <c r="AK111" s="155"/>
      <c r="AL111" s="155"/>
      <c r="AM111" s="155"/>
    </row>
    <row r="112" spans="1:39">
      <c r="A112" s="172"/>
      <c r="B112" s="96">
        <v>0</v>
      </c>
      <c r="C112" s="96" t="s">
        <v>112</v>
      </c>
      <c r="D112" s="94">
        <v>0</v>
      </c>
      <c r="E112" s="94">
        <v>0</v>
      </c>
      <c r="F112" s="94">
        <v>0</v>
      </c>
      <c r="G112" s="94">
        <v>0</v>
      </c>
      <c r="H112" s="94">
        <v>430</v>
      </c>
      <c r="I112" s="159">
        <v>3</v>
      </c>
      <c r="J112" s="159"/>
      <c r="K112" s="159">
        <v>10</v>
      </c>
      <c r="L112" s="159"/>
      <c r="M112" s="163" t="s">
        <v>113</v>
      </c>
      <c r="N112" s="159"/>
      <c r="O112" s="159">
        <v>0</v>
      </c>
      <c r="P112" s="163" t="s">
        <v>57</v>
      </c>
      <c r="Q112" s="159">
        <v>84.6</v>
      </c>
      <c r="R112" s="159">
        <v>7.8</v>
      </c>
      <c r="S112" s="159">
        <v>7.6</v>
      </c>
      <c r="T112" s="159"/>
      <c r="U112" s="188"/>
      <c r="V112" s="188"/>
      <c r="W112" s="188"/>
      <c r="X112" s="211"/>
      <c r="Y112" s="211"/>
      <c r="Z112" s="211"/>
      <c r="AA112" s="188"/>
      <c r="AB112" s="188"/>
      <c r="AC112" s="188"/>
      <c r="AD112" s="188"/>
      <c r="AE112" s="155"/>
      <c r="AF112" s="155"/>
      <c r="AG112" s="155"/>
      <c r="AH112" s="155"/>
      <c r="AI112" s="155"/>
      <c r="AJ112" s="155"/>
      <c r="AK112" s="155"/>
      <c r="AL112" s="155"/>
      <c r="AM112" s="155"/>
    </row>
    <row r="113" spans="1:39">
      <c r="A113" s="172"/>
      <c r="B113" s="96" t="s">
        <v>114</v>
      </c>
      <c r="C113" s="94">
        <v>0</v>
      </c>
      <c r="D113" s="94">
        <v>0</v>
      </c>
      <c r="E113" s="94">
        <v>0</v>
      </c>
      <c r="F113" s="94">
        <v>0</v>
      </c>
      <c r="G113" s="94">
        <v>0</v>
      </c>
      <c r="H113" s="94">
        <v>430</v>
      </c>
      <c r="I113" s="159">
        <v>3</v>
      </c>
      <c r="J113" s="159"/>
      <c r="K113" s="159">
        <v>10</v>
      </c>
      <c r="L113" s="159"/>
      <c r="M113" s="163" t="s">
        <v>115</v>
      </c>
      <c r="N113" s="159"/>
      <c r="O113" s="159">
        <v>0</v>
      </c>
      <c r="P113" s="163" t="s">
        <v>57</v>
      </c>
      <c r="Q113" s="159">
        <v>83.7</v>
      </c>
      <c r="R113" s="159">
        <v>11.6</v>
      </c>
      <c r="S113" s="159">
        <v>11</v>
      </c>
      <c r="T113" s="159"/>
      <c r="U113" s="188"/>
      <c r="V113" s="188"/>
      <c r="W113" s="188"/>
      <c r="X113" s="211"/>
      <c r="Y113" s="211"/>
      <c r="Z113" s="211"/>
      <c r="AA113" s="188"/>
      <c r="AB113" s="188"/>
      <c r="AC113" s="188"/>
      <c r="AD113" s="188"/>
      <c r="AE113" s="155"/>
      <c r="AF113" s="155"/>
      <c r="AG113" s="155"/>
      <c r="AH113" s="155"/>
      <c r="AI113" s="155"/>
      <c r="AJ113" s="155"/>
      <c r="AK113" s="155"/>
      <c r="AL113" s="155"/>
      <c r="AM113" s="155"/>
    </row>
    <row r="114" spans="1:39" s="92" customFormat="1" ht="12.75" customHeight="1">
      <c r="A114" s="176">
        <v>26</v>
      </c>
      <c r="B114" s="149">
        <v>0</v>
      </c>
      <c r="C114" s="149">
        <v>0</v>
      </c>
      <c r="D114" s="149">
        <v>0</v>
      </c>
      <c r="E114" s="149">
        <v>100</v>
      </c>
      <c r="F114" s="149">
        <v>0</v>
      </c>
      <c r="G114" s="149">
        <v>0</v>
      </c>
      <c r="H114" s="149">
        <v>450</v>
      </c>
      <c r="I114" s="149">
        <v>10</v>
      </c>
      <c r="J114" s="149" t="s">
        <v>46</v>
      </c>
      <c r="K114" s="149">
        <v>1000</v>
      </c>
      <c r="L114" s="149">
        <v>75</v>
      </c>
      <c r="M114" s="149" t="s">
        <v>46</v>
      </c>
      <c r="N114" s="149" t="s">
        <v>46</v>
      </c>
      <c r="O114" s="159">
        <v>0</v>
      </c>
      <c r="P114" s="149" t="s">
        <v>116</v>
      </c>
      <c r="Q114" s="149">
        <v>80.8</v>
      </c>
      <c r="R114" s="149">
        <v>13</v>
      </c>
      <c r="S114" s="149">
        <v>6.2</v>
      </c>
      <c r="T114" s="149"/>
      <c r="U114" s="170" t="s">
        <v>306</v>
      </c>
      <c r="V114" s="170"/>
      <c r="W114" s="170"/>
      <c r="X114" s="175" t="s">
        <v>118</v>
      </c>
      <c r="Y114" s="175"/>
      <c r="Z114" s="175"/>
      <c r="AA114" s="170" t="s">
        <v>119</v>
      </c>
      <c r="AB114" s="170"/>
      <c r="AC114" s="170"/>
      <c r="AD114" s="170"/>
      <c r="AE114" s="155"/>
      <c r="AF114" s="155"/>
      <c r="AG114" s="155"/>
      <c r="AH114" s="155"/>
      <c r="AI114" s="155"/>
      <c r="AJ114" s="155"/>
      <c r="AK114" s="155"/>
      <c r="AL114" s="155"/>
      <c r="AM114" s="155"/>
    </row>
    <row r="115" spans="1:39" s="92" customFormat="1">
      <c r="A115" s="176"/>
      <c r="B115" s="149" t="s">
        <v>112</v>
      </c>
      <c r="C115" s="149">
        <v>0</v>
      </c>
      <c r="D115" s="149">
        <v>0</v>
      </c>
      <c r="E115" s="149">
        <v>0</v>
      </c>
      <c r="F115" s="149">
        <v>0</v>
      </c>
      <c r="G115" s="149">
        <v>0</v>
      </c>
      <c r="H115" s="149">
        <v>450</v>
      </c>
      <c r="I115" s="149">
        <v>10</v>
      </c>
      <c r="J115" s="149" t="s">
        <v>46</v>
      </c>
      <c r="K115" s="149">
        <v>1000</v>
      </c>
      <c r="L115" s="149">
        <v>75</v>
      </c>
      <c r="M115" s="149" t="s">
        <v>46</v>
      </c>
      <c r="N115" s="149" t="s">
        <v>46</v>
      </c>
      <c r="O115" s="159">
        <v>0</v>
      </c>
      <c r="P115" s="149" t="s">
        <v>116</v>
      </c>
      <c r="Q115" s="149">
        <v>25</v>
      </c>
      <c r="R115" s="149">
        <v>62</v>
      </c>
      <c r="S115" s="149">
        <v>13</v>
      </c>
      <c r="T115" s="149"/>
      <c r="U115" s="170"/>
      <c r="V115" s="170"/>
      <c r="W115" s="170"/>
      <c r="X115" s="175"/>
      <c r="Y115" s="175"/>
      <c r="Z115" s="175"/>
      <c r="AA115" s="170"/>
      <c r="AB115" s="170"/>
      <c r="AC115" s="170"/>
      <c r="AD115" s="170"/>
      <c r="AE115" s="155"/>
      <c r="AF115" s="155"/>
      <c r="AG115" s="155"/>
      <c r="AH115" s="155"/>
      <c r="AI115" s="155"/>
      <c r="AJ115" s="155"/>
      <c r="AK115" s="155"/>
      <c r="AL115" s="155"/>
      <c r="AM115" s="155"/>
    </row>
    <row r="116" spans="1:39" s="92" customFormat="1">
      <c r="A116" s="176"/>
      <c r="B116" s="149">
        <v>0</v>
      </c>
      <c r="C116" s="149">
        <v>0</v>
      </c>
      <c r="D116" s="149">
        <v>100</v>
      </c>
      <c r="E116" s="149">
        <v>0</v>
      </c>
      <c r="F116" s="149">
        <v>0</v>
      </c>
      <c r="G116" s="149">
        <v>0</v>
      </c>
      <c r="H116" s="149">
        <v>450</v>
      </c>
      <c r="I116" s="149">
        <v>10</v>
      </c>
      <c r="J116" s="149" t="s">
        <v>46</v>
      </c>
      <c r="K116" s="149">
        <v>1000</v>
      </c>
      <c r="L116" s="149">
        <v>75</v>
      </c>
      <c r="M116" s="149" t="s">
        <v>46</v>
      </c>
      <c r="N116" s="149" t="s">
        <v>46</v>
      </c>
      <c r="O116" s="159">
        <v>0</v>
      </c>
      <c r="P116" s="149" t="s">
        <v>116</v>
      </c>
      <c r="Q116" s="149">
        <v>42</v>
      </c>
      <c r="R116" s="149">
        <v>54</v>
      </c>
      <c r="S116" s="149">
        <v>3.5</v>
      </c>
      <c r="T116" s="149"/>
      <c r="U116" s="170"/>
      <c r="V116" s="170"/>
      <c r="W116" s="170"/>
      <c r="X116" s="175"/>
      <c r="Y116" s="175"/>
      <c r="Z116" s="175"/>
      <c r="AA116" s="170"/>
      <c r="AB116" s="170"/>
      <c r="AC116" s="170"/>
      <c r="AD116" s="170"/>
      <c r="AE116" s="155"/>
      <c r="AF116" s="155"/>
      <c r="AG116" s="155"/>
      <c r="AH116" s="155"/>
      <c r="AI116" s="155"/>
      <c r="AJ116" s="155"/>
      <c r="AK116" s="155"/>
      <c r="AL116" s="155"/>
      <c r="AM116" s="155"/>
    </row>
    <row r="117" spans="1:39" s="92" customFormat="1">
      <c r="A117" s="176"/>
      <c r="B117" s="149">
        <v>0</v>
      </c>
      <c r="C117" s="149">
        <v>0</v>
      </c>
      <c r="D117" s="149">
        <v>50</v>
      </c>
      <c r="E117" s="149">
        <v>50</v>
      </c>
      <c r="F117" s="149">
        <v>0</v>
      </c>
      <c r="G117" s="149">
        <v>0</v>
      </c>
      <c r="H117" s="149">
        <v>450</v>
      </c>
      <c r="I117" s="149">
        <v>10</v>
      </c>
      <c r="J117" s="149" t="s">
        <v>46</v>
      </c>
      <c r="K117" s="149">
        <v>1000</v>
      </c>
      <c r="L117" s="149">
        <v>75</v>
      </c>
      <c r="M117" s="149" t="s">
        <v>46</v>
      </c>
      <c r="N117" s="149" t="s">
        <v>46</v>
      </c>
      <c r="O117" s="159">
        <v>0</v>
      </c>
      <c r="P117" s="149" t="s">
        <v>116</v>
      </c>
      <c r="Q117" s="149">
        <v>25</v>
      </c>
      <c r="R117" s="149">
        <v>69.900000000000006</v>
      </c>
      <c r="S117" s="149">
        <v>5.0999999999999996</v>
      </c>
      <c r="T117" s="149"/>
      <c r="U117" s="170"/>
      <c r="V117" s="170"/>
      <c r="W117" s="170"/>
      <c r="X117" s="175"/>
      <c r="Y117" s="175"/>
      <c r="Z117" s="175"/>
      <c r="AA117" s="170"/>
      <c r="AB117" s="170"/>
      <c r="AC117" s="170"/>
      <c r="AD117" s="170"/>
      <c r="AE117" s="155"/>
      <c r="AF117" s="155"/>
      <c r="AG117" s="155"/>
      <c r="AH117" s="155"/>
      <c r="AI117" s="155"/>
      <c r="AJ117" s="155"/>
      <c r="AK117" s="155"/>
      <c r="AL117" s="155"/>
      <c r="AM117" s="155"/>
    </row>
    <row r="118" spans="1:39" s="92" customFormat="1">
      <c r="A118" s="176"/>
      <c r="B118" s="149" t="s">
        <v>120</v>
      </c>
      <c r="C118" s="149">
        <v>0</v>
      </c>
      <c r="D118" s="149">
        <v>0</v>
      </c>
      <c r="E118" s="149">
        <v>50</v>
      </c>
      <c r="F118" s="149">
        <v>0</v>
      </c>
      <c r="G118" s="149">
        <v>0</v>
      </c>
      <c r="H118" s="149">
        <v>450</v>
      </c>
      <c r="I118" s="149">
        <v>10</v>
      </c>
      <c r="J118" s="149" t="s">
        <v>46</v>
      </c>
      <c r="K118" s="149">
        <v>1000</v>
      </c>
      <c r="L118" s="149">
        <v>75</v>
      </c>
      <c r="M118" s="149" t="s">
        <v>46</v>
      </c>
      <c r="N118" s="149" t="s">
        <v>46</v>
      </c>
      <c r="O118" s="159">
        <v>0</v>
      </c>
      <c r="P118" s="149" t="s">
        <v>116</v>
      </c>
      <c r="Q118" s="149">
        <v>54</v>
      </c>
      <c r="R118" s="149">
        <v>38.299999999999997</v>
      </c>
      <c r="S118" s="149">
        <v>7.7</v>
      </c>
      <c r="T118" s="149"/>
      <c r="U118" s="170"/>
      <c r="V118" s="170"/>
      <c r="W118" s="170"/>
      <c r="X118" s="175"/>
      <c r="Y118" s="175"/>
      <c r="Z118" s="175"/>
      <c r="AA118" s="170"/>
      <c r="AB118" s="170"/>
      <c r="AC118" s="170"/>
      <c r="AD118" s="170"/>
      <c r="AE118" s="155"/>
      <c r="AF118" s="155"/>
      <c r="AG118" s="155"/>
      <c r="AH118" s="155"/>
      <c r="AI118" s="155"/>
      <c r="AJ118" s="155"/>
      <c r="AK118" s="155"/>
      <c r="AL118" s="155"/>
      <c r="AM118" s="155"/>
    </row>
    <row r="119" spans="1:39" s="92" customFormat="1">
      <c r="A119" s="176"/>
      <c r="B119" s="149" t="s">
        <v>120</v>
      </c>
      <c r="C119" s="149">
        <v>0</v>
      </c>
      <c r="D119" s="149">
        <v>50</v>
      </c>
      <c r="E119" s="149">
        <v>0</v>
      </c>
      <c r="F119" s="149">
        <v>0</v>
      </c>
      <c r="G119" s="149">
        <v>0</v>
      </c>
      <c r="H119" s="149">
        <v>450</v>
      </c>
      <c r="I119" s="149">
        <v>10</v>
      </c>
      <c r="J119" s="149" t="s">
        <v>46</v>
      </c>
      <c r="K119" s="149">
        <v>1000</v>
      </c>
      <c r="L119" s="149">
        <v>75</v>
      </c>
      <c r="M119" s="149" t="s">
        <v>46</v>
      </c>
      <c r="N119" s="149" t="s">
        <v>46</v>
      </c>
      <c r="O119" s="159">
        <v>0</v>
      </c>
      <c r="P119" s="149" t="s">
        <v>116</v>
      </c>
      <c r="Q119" s="149">
        <v>24</v>
      </c>
      <c r="R119" s="149">
        <v>51.2</v>
      </c>
      <c r="S119" s="149">
        <v>24.8</v>
      </c>
      <c r="T119" s="149"/>
      <c r="U119" s="170"/>
      <c r="V119" s="170"/>
      <c r="W119" s="170"/>
      <c r="X119" s="175"/>
      <c r="Y119" s="175"/>
      <c r="Z119" s="175"/>
      <c r="AA119" s="170"/>
      <c r="AB119" s="170"/>
      <c r="AC119" s="170"/>
      <c r="AD119" s="170"/>
      <c r="AE119" s="155"/>
      <c r="AF119" s="155"/>
      <c r="AG119" s="155"/>
      <c r="AH119" s="155"/>
      <c r="AI119" s="155"/>
      <c r="AJ119" s="155"/>
      <c r="AK119" s="155"/>
      <c r="AL119" s="155"/>
      <c r="AM119" s="155"/>
    </row>
    <row r="120" spans="1:39" s="92" customFormat="1">
      <c r="A120" s="176"/>
      <c r="B120" s="149" t="s">
        <v>121</v>
      </c>
      <c r="C120" s="149">
        <v>0</v>
      </c>
      <c r="D120" s="149">
        <v>25</v>
      </c>
      <c r="E120" s="149">
        <v>50</v>
      </c>
      <c r="F120" s="149">
        <v>0</v>
      </c>
      <c r="G120" s="149">
        <v>0</v>
      </c>
      <c r="H120" s="149">
        <v>450</v>
      </c>
      <c r="I120" s="149">
        <v>10</v>
      </c>
      <c r="J120" s="149" t="s">
        <v>46</v>
      </c>
      <c r="K120" s="149">
        <v>1000</v>
      </c>
      <c r="L120" s="149">
        <v>75</v>
      </c>
      <c r="M120" s="149" t="s">
        <v>46</v>
      </c>
      <c r="N120" s="149" t="s">
        <v>46</v>
      </c>
      <c r="O120" s="159">
        <v>0</v>
      </c>
      <c r="P120" s="149" t="s">
        <v>116</v>
      </c>
      <c r="Q120" s="149">
        <v>49</v>
      </c>
      <c r="R120" s="149">
        <v>47.1</v>
      </c>
      <c r="S120" s="149">
        <v>3.9</v>
      </c>
      <c r="T120" s="149"/>
      <c r="U120" s="170"/>
      <c r="V120" s="170"/>
      <c r="W120" s="170"/>
      <c r="X120" s="175"/>
      <c r="Y120" s="175"/>
      <c r="Z120" s="175"/>
      <c r="AA120" s="170"/>
      <c r="AB120" s="170"/>
      <c r="AC120" s="170"/>
      <c r="AD120" s="170"/>
      <c r="AE120" s="155"/>
      <c r="AF120" s="155"/>
      <c r="AG120" s="155"/>
      <c r="AH120" s="155"/>
      <c r="AI120" s="155"/>
      <c r="AJ120" s="155"/>
      <c r="AK120" s="155"/>
      <c r="AL120" s="155"/>
      <c r="AM120" s="155"/>
    </row>
    <row r="121" spans="1:39" s="92" customFormat="1">
      <c r="A121" s="176"/>
      <c r="B121" s="149" t="s">
        <v>122</v>
      </c>
      <c r="C121" s="149">
        <v>0</v>
      </c>
      <c r="D121" s="149">
        <v>20</v>
      </c>
      <c r="E121" s="149">
        <v>40</v>
      </c>
      <c r="F121" s="149">
        <v>0</v>
      </c>
      <c r="G121" s="149">
        <v>20</v>
      </c>
      <c r="H121" s="149">
        <v>450</v>
      </c>
      <c r="I121" s="149">
        <v>10</v>
      </c>
      <c r="J121" s="149" t="s">
        <v>46</v>
      </c>
      <c r="K121" s="149">
        <v>1000</v>
      </c>
      <c r="L121" s="149">
        <v>75</v>
      </c>
      <c r="M121" s="149" t="s">
        <v>46</v>
      </c>
      <c r="N121" s="149" t="s">
        <v>46</v>
      </c>
      <c r="O121" s="159">
        <v>0</v>
      </c>
      <c r="P121" s="149" t="s">
        <v>116</v>
      </c>
      <c r="Q121" s="149">
        <v>40</v>
      </c>
      <c r="R121" s="149">
        <v>42</v>
      </c>
      <c r="S121" s="149">
        <v>18</v>
      </c>
      <c r="T121" s="149"/>
      <c r="U121" s="170"/>
      <c r="V121" s="170"/>
      <c r="W121" s="170"/>
      <c r="X121" s="175"/>
      <c r="Y121" s="175"/>
      <c r="Z121" s="175"/>
      <c r="AA121" s="170"/>
      <c r="AB121" s="170"/>
      <c r="AC121" s="170"/>
      <c r="AD121" s="170"/>
      <c r="AE121" s="155"/>
      <c r="AF121" s="155"/>
      <c r="AG121" s="155"/>
      <c r="AH121" s="155"/>
      <c r="AI121" s="155"/>
      <c r="AJ121" s="155"/>
      <c r="AK121" s="155"/>
      <c r="AL121" s="155"/>
      <c r="AM121" s="155"/>
    </row>
    <row r="122" spans="1:39">
      <c r="A122" s="167">
        <v>27</v>
      </c>
      <c r="B122" s="149">
        <v>0</v>
      </c>
      <c r="C122" s="149">
        <v>100</v>
      </c>
      <c r="D122" s="149">
        <v>0</v>
      </c>
      <c r="E122" s="149">
        <v>0</v>
      </c>
      <c r="F122" s="149">
        <v>0</v>
      </c>
      <c r="G122" s="149">
        <v>0</v>
      </c>
      <c r="H122" s="149">
        <v>450</v>
      </c>
      <c r="I122" s="149">
        <v>7.5</v>
      </c>
      <c r="J122" s="149" t="s">
        <v>46</v>
      </c>
      <c r="K122" s="149">
        <v>17</v>
      </c>
      <c r="L122" s="149" t="s">
        <v>46</v>
      </c>
      <c r="M122" s="149">
        <v>92</v>
      </c>
      <c r="N122" s="149">
        <v>50</v>
      </c>
      <c r="O122" s="159">
        <v>0</v>
      </c>
      <c r="P122" s="149" t="s">
        <v>57</v>
      </c>
      <c r="Q122" s="149">
        <v>79.8</v>
      </c>
      <c r="R122" s="149">
        <v>15.1</v>
      </c>
      <c r="S122" s="149">
        <v>5.0999999999999996</v>
      </c>
      <c r="T122" s="149"/>
      <c r="U122" s="170" t="s">
        <v>1304</v>
      </c>
      <c r="V122" s="170"/>
      <c r="W122" s="170"/>
      <c r="X122" s="175" t="s">
        <v>123</v>
      </c>
      <c r="Y122" s="175"/>
      <c r="Z122" s="175"/>
      <c r="AA122" s="170" t="s">
        <v>124</v>
      </c>
      <c r="AB122" s="170"/>
      <c r="AC122" s="170"/>
      <c r="AD122" s="170"/>
      <c r="AE122" s="155"/>
      <c r="AF122" s="155"/>
      <c r="AG122" s="155"/>
      <c r="AH122" s="155"/>
      <c r="AI122" s="155"/>
      <c r="AJ122" s="155"/>
      <c r="AK122" s="155"/>
      <c r="AL122" s="155"/>
      <c r="AM122" s="155"/>
    </row>
    <row r="123" spans="1:39">
      <c r="A123" s="168"/>
      <c r="B123" s="149">
        <v>100</v>
      </c>
      <c r="C123" s="149">
        <v>0</v>
      </c>
      <c r="D123" s="149">
        <v>0</v>
      </c>
      <c r="E123" s="149">
        <v>0</v>
      </c>
      <c r="F123" s="149">
        <v>0</v>
      </c>
      <c r="G123" s="149">
        <v>0</v>
      </c>
      <c r="H123" s="149">
        <v>450</v>
      </c>
      <c r="I123" s="149">
        <v>7.5</v>
      </c>
      <c r="J123" s="149" t="s">
        <v>46</v>
      </c>
      <c r="K123" s="149">
        <v>17</v>
      </c>
      <c r="L123" s="149" t="s">
        <v>46</v>
      </c>
      <c r="M123" s="149">
        <v>92</v>
      </c>
      <c r="N123" s="149">
        <v>50</v>
      </c>
      <c r="O123" s="159">
        <v>0</v>
      </c>
      <c r="P123" s="149" t="s">
        <v>57</v>
      </c>
      <c r="Q123" s="149">
        <v>79.8</v>
      </c>
      <c r="R123" s="149">
        <v>17</v>
      </c>
      <c r="S123" s="149">
        <v>3.2</v>
      </c>
      <c r="T123" s="149"/>
      <c r="U123" s="170"/>
      <c r="V123" s="170"/>
      <c r="W123" s="170"/>
      <c r="X123" s="175"/>
      <c r="Y123" s="175"/>
      <c r="Z123" s="175"/>
      <c r="AA123" s="170"/>
      <c r="AB123" s="170"/>
      <c r="AC123" s="170"/>
      <c r="AD123" s="170"/>
      <c r="AE123" s="155"/>
      <c r="AF123" s="155"/>
      <c r="AG123" s="155"/>
      <c r="AH123" s="155"/>
      <c r="AI123" s="155"/>
      <c r="AJ123" s="155"/>
      <c r="AK123" s="155"/>
      <c r="AL123" s="155"/>
      <c r="AM123" s="155"/>
    </row>
    <row r="124" spans="1:39">
      <c r="A124" s="168"/>
      <c r="B124" s="149">
        <v>0</v>
      </c>
      <c r="C124" s="149" t="s">
        <v>112</v>
      </c>
      <c r="D124" s="149">
        <v>0</v>
      </c>
      <c r="E124" s="149">
        <v>0</v>
      </c>
      <c r="F124" s="149">
        <v>0</v>
      </c>
      <c r="G124" s="149">
        <v>0</v>
      </c>
      <c r="H124" s="149">
        <v>450</v>
      </c>
      <c r="I124" s="149">
        <v>7.5</v>
      </c>
      <c r="J124" s="149" t="s">
        <v>46</v>
      </c>
      <c r="K124" s="149">
        <v>17</v>
      </c>
      <c r="L124" s="149" t="s">
        <v>46</v>
      </c>
      <c r="M124" s="149">
        <v>92</v>
      </c>
      <c r="N124" s="149">
        <v>50</v>
      </c>
      <c r="O124" s="159">
        <v>0</v>
      </c>
      <c r="P124" s="149" t="s">
        <v>57</v>
      </c>
      <c r="Q124" s="149">
        <v>79.099999999999994</v>
      </c>
      <c r="R124" s="149">
        <v>12.6</v>
      </c>
      <c r="S124" s="149">
        <v>8.3000000000000007</v>
      </c>
      <c r="T124" s="149"/>
      <c r="U124" s="170"/>
      <c r="V124" s="170"/>
      <c r="W124" s="170"/>
      <c r="X124" s="175"/>
      <c r="Y124" s="175"/>
      <c r="Z124" s="175"/>
      <c r="AA124" s="170"/>
      <c r="AB124" s="170"/>
      <c r="AC124" s="170"/>
      <c r="AD124" s="170"/>
      <c r="AE124" s="155"/>
      <c r="AF124" s="155"/>
      <c r="AG124" s="155"/>
      <c r="AH124" s="155"/>
      <c r="AI124" s="155"/>
      <c r="AJ124" s="155"/>
      <c r="AK124" s="155"/>
      <c r="AL124" s="155"/>
      <c r="AM124" s="155"/>
    </row>
    <row r="125" spans="1:39">
      <c r="A125" s="168"/>
      <c r="B125" s="149">
        <v>0</v>
      </c>
      <c r="C125" s="149">
        <v>0</v>
      </c>
      <c r="D125" s="149">
        <v>100</v>
      </c>
      <c r="E125" s="149">
        <v>0</v>
      </c>
      <c r="F125" s="149">
        <v>0</v>
      </c>
      <c r="G125" s="149">
        <v>0</v>
      </c>
      <c r="H125" s="149">
        <v>450</v>
      </c>
      <c r="I125" s="149">
        <v>7.5</v>
      </c>
      <c r="J125" s="149" t="s">
        <v>46</v>
      </c>
      <c r="K125" s="149">
        <v>17</v>
      </c>
      <c r="L125" s="149" t="s">
        <v>46</v>
      </c>
      <c r="M125" s="149">
        <v>92</v>
      </c>
      <c r="N125" s="149">
        <v>50</v>
      </c>
      <c r="O125" s="159">
        <v>0</v>
      </c>
      <c r="P125" s="149" t="s">
        <v>57</v>
      </c>
      <c r="Q125" s="149">
        <v>85</v>
      </c>
      <c r="R125" s="149">
        <v>14.2</v>
      </c>
      <c r="S125" s="149">
        <v>0.9</v>
      </c>
      <c r="T125" s="149"/>
      <c r="U125" s="170"/>
      <c r="V125" s="170"/>
      <c r="W125" s="170"/>
      <c r="X125" s="175"/>
      <c r="Y125" s="175"/>
      <c r="Z125" s="175"/>
      <c r="AA125" s="170"/>
      <c r="AB125" s="170"/>
      <c r="AC125" s="170"/>
      <c r="AD125" s="170"/>
      <c r="AE125" s="155"/>
      <c r="AF125" s="155"/>
      <c r="AG125" s="155"/>
      <c r="AH125" s="155"/>
      <c r="AI125" s="155"/>
      <c r="AJ125" s="155"/>
      <c r="AK125" s="155"/>
      <c r="AL125" s="155"/>
      <c r="AM125" s="155"/>
    </row>
    <row r="126" spans="1:39">
      <c r="A126" s="168"/>
      <c r="B126" s="149">
        <v>0</v>
      </c>
      <c r="C126" s="149">
        <v>50</v>
      </c>
      <c r="D126" s="149">
        <v>50</v>
      </c>
      <c r="E126" s="149">
        <v>0</v>
      </c>
      <c r="F126" s="149">
        <v>0</v>
      </c>
      <c r="G126" s="149">
        <v>0</v>
      </c>
      <c r="H126" s="149">
        <v>450</v>
      </c>
      <c r="I126" s="149">
        <v>7.5</v>
      </c>
      <c r="J126" s="149" t="s">
        <v>46</v>
      </c>
      <c r="K126" s="149">
        <v>17</v>
      </c>
      <c r="L126" s="149" t="s">
        <v>46</v>
      </c>
      <c r="M126" s="149">
        <v>92</v>
      </c>
      <c r="N126" s="149">
        <v>50</v>
      </c>
      <c r="O126" s="159">
        <v>0</v>
      </c>
      <c r="P126" s="149" t="s">
        <v>57</v>
      </c>
      <c r="Q126" s="149">
        <v>79.400000000000006</v>
      </c>
      <c r="R126" s="149">
        <v>17.2</v>
      </c>
      <c r="S126" s="149">
        <v>3.4</v>
      </c>
      <c r="T126" s="149"/>
      <c r="U126" s="170"/>
      <c r="V126" s="170"/>
      <c r="W126" s="170"/>
      <c r="X126" s="175"/>
      <c r="Y126" s="175"/>
      <c r="Z126" s="175"/>
      <c r="AA126" s="170"/>
      <c r="AB126" s="170"/>
      <c r="AC126" s="170"/>
      <c r="AD126" s="170"/>
      <c r="AE126" s="155"/>
      <c r="AF126" s="155"/>
      <c r="AG126" s="155"/>
      <c r="AH126" s="155"/>
      <c r="AI126" s="155"/>
      <c r="AJ126" s="155"/>
      <c r="AK126" s="155"/>
      <c r="AL126" s="155"/>
      <c r="AM126" s="155"/>
    </row>
    <row r="127" spans="1:39">
      <c r="A127" s="168"/>
      <c r="B127" s="149">
        <v>33.299999999999997</v>
      </c>
      <c r="C127" s="149">
        <v>33.299999999999997</v>
      </c>
      <c r="D127" s="149">
        <v>33.299999999999997</v>
      </c>
      <c r="E127" s="149">
        <v>0</v>
      </c>
      <c r="F127" s="149">
        <v>0</v>
      </c>
      <c r="G127" s="149">
        <v>0</v>
      </c>
      <c r="H127" s="149">
        <v>450</v>
      </c>
      <c r="I127" s="149">
        <v>7.5</v>
      </c>
      <c r="J127" s="149" t="s">
        <v>46</v>
      </c>
      <c r="K127" s="149">
        <v>17</v>
      </c>
      <c r="L127" s="149" t="s">
        <v>46</v>
      </c>
      <c r="M127" s="149">
        <v>92</v>
      </c>
      <c r="N127" s="149">
        <v>50</v>
      </c>
      <c r="O127" s="159">
        <v>0</v>
      </c>
      <c r="P127" s="149" t="s">
        <v>57</v>
      </c>
      <c r="Q127" s="149">
        <v>82.4</v>
      </c>
      <c r="R127" s="149">
        <v>13.8</v>
      </c>
      <c r="S127" s="149">
        <v>3.8</v>
      </c>
      <c r="T127" s="149"/>
      <c r="U127" s="170"/>
      <c r="V127" s="170"/>
      <c r="W127" s="170"/>
      <c r="X127" s="175"/>
      <c r="Y127" s="175"/>
      <c r="Z127" s="175"/>
      <c r="AA127" s="170"/>
      <c r="AB127" s="170"/>
      <c r="AC127" s="170"/>
      <c r="AD127" s="170"/>
      <c r="AE127" s="155"/>
      <c r="AF127" s="155"/>
      <c r="AG127" s="155"/>
      <c r="AH127" s="155"/>
      <c r="AI127" s="155"/>
      <c r="AJ127" s="155"/>
      <c r="AK127" s="155"/>
      <c r="AL127" s="155"/>
      <c r="AM127" s="155"/>
    </row>
    <row r="128" spans="1:39">
      <c r="A128" s="168"/>
      <c r="B128" s="149">
        <v>25</v>
      </c>
      <c r="C128" s="149" t="s">
        <v>120</v>
      </c>
      <c r="D128" s="149">
        <v>25</v>
      </c>
      <c r="E128" s="149">
        <v>0</v>
      </c>
      <c r="F128" s="149">
        <v>0</v>
      </c>
      <c r="G128" s="149">
        <v>0</v>
      </c>
      <c r="H128" s="149">
        <v>450</v>
      </c>
      <c r="I128" s="149">
        <v>7.5</v>
      </c>
      <c r="J128" s="149" t="s">
        <v>46</v>
      </c>
      <c r="K128" s="149">
        <v>17</v>
      </c>
      <c r="L128" s="149" t="s">
        <v>46</v>
      </c>
      <c r="M128" s="149">
        <v>92</v>
      </c>
      <c r="N128" s="149">
        <v>50</v>
      </c>
      <c r="O128" s="159">
        <v>0</v>
      </c>
      <c r="P128" s="149" t="s">
        <v>57</v>
      </c>
      <c r="Q128" s="149">
        <v>79.7</v>
      </c>
      <c r="R128" s="149">
        <v>14.4</v>
      </c>
      <c r="S128" s="149">
        <v>5.9</v>
      </c>
      <c r="T128" s="149"/>
      <c r="U128" s="170"/>
      <c r="V128" s="170"/>
      <c r="W128" s="170"/>
      <c r="X128" s="175"/>
      <c r="Y128" s="175"/>
      <c r="Z128" s="175"/>
      <c r="AA128" s="170"/>
      <c r="AB128" s="170"/>
      <c r="AC128" s="170"/>
      <c r="AD128" s="170"/>
      <c r="AE128" s="155"/>
      <c r="AF128" s="155"/>
      <c r="AG128" s="155"/>
      <c r="AH128" s="155"/>
      <c r="AI128" s="155"/>
      <c r="AJ128" s="155"/>
      <c r="AK128" s="155"/>
      <c r="AL128" s="155"/>
      <c r="AM128" s="155"/>
    </row>
    <row r="129" spans="1:39">
      <c r="A129" s="169"/>
      <c r="B129" s="151">
        <v>34.6</v>
      </c>
      <c r="C129" s="151" t="s">
        <v>125</v>
      </c>
      <c r="D129" s="151">
        <v>9.6</v>
      </c>
      <c r="E129" s="151">
        <v>9.6</v>
      </c>
      <c r="F129" s="151">
        <v>10.6</v>
      </c>
      <c r="G129" s="151">
        <v>1.1000000000000001</v>
      </c>
      <c r="H129" s="151">
        <v>450</v>
      </c>
      <c r="I129" s="151">
        <v>7.5</v>
      </c>
      <c r="J129" s="151" t="s">
        <v>46</v>
      </c>
      <c r="K129" s="151">
        <v>17</v>
      </c>
      <c r="L129" s="151" t="s">
        <v>46</v>
      </c>
      <c r="M129" s="151">
        <v>92</v>
      </c>
      <c r="N129" s="151">
        <v>50</v>
      </c>
      <c r="O129" s="159">
        <v>0</v>
      </c>
      <c r="P129" s="151" t="s">
        <v>57</v>
      </c>
      <c r="Q129" s="151">
        <v>75.400000000000006</v>
      </c>
      <c r="R129" s="151">
        <v>21.9</v>
      </c>
      <c r="S129" s="151">
        <v>2.7</v>
      </c>
      <c r="T129" s="151"/>
      <c r="U129" s="171"/>
      <c r="V129" s="171"/>
      <c r="W129" s="171"/>
      <c r="X129" s="209"/>
      <c r="Y129" s="209"/>
      <c r="Z129" s="209"/>
      <c r="AA129" s="171"/>
      <c r="AB129" s="171"/>
      <c r="AC129" s="171"/>
      <c r="AD129" s="171"/>
      <c r="AE129" s="155"/>
      <c r="AF129" s="155"/>
      <c r="AG129" s="155"/>
      <c r="AH129" s="155"/>
      <c r="AI129" s="155"/>
      <c r="AJ129" s="155"/>
      <c r="AK129" s="155"/>
      <c r="AL129" s="155"/>
      <c r="AM129" s="155"/>
    </row>
    <row r="130" spans="1:39">
      <c r="A130" s="193">
        <v>28</v>
      </c>
      <c r="B130" s="162">
        <v>25</v>
      </c>
      <c r="C130" s="162">
        <v>50</v>
      </c>
      <c r="D130" s="162">
        <v>25</v>
      </c>
      <c r="E130" s="162">
        <v>0</v>
      </c>
      <c r="F130" s="162">
        <v>0</v>
      </c>
      <c r="G130" s="162">
        <v>0</v>
      </c>
      <c r="H130" s="162">
        <v>450</v>
      </c>
      <c r="I130" s="162" t="s">
        <v>46</v>
      </c>
      <c r="J130" s="162" t="s">
        <v>46</v>
      </c>
      <c r="K130" s="162">
        <v>17</v>
      </c>
      <c r="L130" s="162" t="s">
        <v>46</v>
      </c>
      <c r="M130" s="162">
        <v>80</v>
      </c>
      <c r="N130" s="162">
        <v>50</v>
      </c>
      <c r="O130" s="159">
        <v>0</v>
      </c>
      <c r="P130" s="162" t="s">
        <v>57</v>
      </c>
      <c r="Q130" s="162">
        <v>79.7</v>
      </c>
      <c r="R130" s="162">
        <v>14.4</v>
      </c>
      <c r="S130" s="162">
        <v>5.9</v>
      </c>
      <c r="T130" s="162"/>
      <c r="U130" s="198" t="s">
        <v>312</v>
      </c>
      <c r="V130" s="198"/>
      <c r="W130" s="198"/>
      <c r="X130" s="196" t="s">
        <v>127</v>
      </c>
      <c r="Y130" s="196"/>
      <c r="Z130" s="196"/>
      <c r="AA130" s="195" t="s">
        <v>128</v>
      </c>
      <c r="AB130" s="195"/>
      <c r="AC130" s="195"/>
      <c r="AD130" s="195"/>
      <c r="AE130" s="155"/>
      <c r="AF130" s="155"/>
      <c r="AG130" s="155"/>
      <c r="AH130" s="155"/>
      <c r="AI130" s="155"/>
      <c r="AJ130" s="155"/>
      <c r="AK130" s="155"/>
      <c r="AL130" s="155"/>
      <c r="AM130" s="155"/>
    </row>
    <row r="131" spans="1:39" ht="48" customHeight="1">
      <c r="A131" s="194"/>
      <c r="B131" s="161">
        <v>0</v>
      </c>
      <c r="C131" s="161" t="s">
        <v>112</v>
      </c>
      <c r="D131" s="161">
        <v>0</v>
      </c>
      <c r="E131" s="161">
        <v>0</v>
      </c>
      <c r="F131" s="161">
        <v>0</v>
      </c>
      <c r="G131" s="161">
        <v>0</v>
      </c>
      <c r="H131" s="161">
        <v>450</v>
      </c>
      <c r="I131" s="161" t="s">
        <v>46</v>
      </c>
      <c r="J131" s="161" t="s">
        <v>46</v>
      </c>
      <c r="K131" s="161">
        <v>17</v>
      </c>
      <c r="L131" s="161" t="s">
        <v>46</v>
      </c>
      <c r="M131" s="161">
        <v>80</v>
      </c>
      <c r="N131" s="161">
        <v>50</v>
      </c>
      <c r="O131" s="159">
        <v>0</v>
      </c>
      <c r="P131" s="161" t="s">
        <v>57</v>
      </c>
      <c r="Q131" s="161">
        <v>79.099999999999994</v>
      </c>
      <c r="R131" s="161">
        <v>12.6</v>
      </c>
      <c r="S131" s="161">
        <v>8.3000000000000007</v>
      </c>
      <c r="T131" s="161"/>
      <c r="U131" s="199"/>
      <c r="V131" s="199"/>
      <c r="W131" s="199"/>
      <c r="X131" s="197"/>
      <c r="Y131" s="197"/>
      <c r="Z131" s="197"/>
      <c r="AA131" s="193"/>
      <c r="AB131" s="193"/>
      <c r="AC131" s="193"/>
      <c r="AD131" s="193"/>
      <c r="AE131" s="155"/>
      <c r="AF131" s="155"/>
      <c r="AG131" s="155"/>
      <c r="AH131" s="155"/>
      <c r="AI131" s="155"/>
      <c r="AJ131" s="155"/>
      <c r="AK131" s="155"/>
      <c r="AL131" s="155"/>
      <c r="AM131" s="155"/>
    </row>
    <row r="132" spans="1:39">
      <c r="A132" s="176">
        <v>29</v>
      </c>
      <c r="B132" s="149">
        <v>44.4</v>
      </c>
      <c r="C132" s="149">
        <v>0</v>
      </c>
      <c r="D132" s="149">
        <v>21.2</v>
      </c>
      <c r="E132" s="149">
        <v>13.3</v>
      </c>
      <c r="F132" s="149">
        <v>12.2</v>
      </c>
      <c r="G132" s="149">
        <v>8.9</v>
      </c>
      <c r="H132" s="149">
        <v>500</v>
      </c>
      <c r="I132" s="149">
        <v>5</v>
      </c>
      <c r="J132" s="149" t="s">
        <v>129</v>
      </c>
      <c r="K132" s="149" t="s">
        <v>130</v>
      </c>
      <c r="L132" s="149"/>
      <c r="M132" s="149">
        <v>60</v>
      </c>
      <c r="N132" s="149" t="s">
        <v>131</v>
      </c>
      <c r="O132" s="159">
        <v>0</v>
      </c>
      <c r="P132" s="149" t="s">
        <v>57</v>
      </c>
      <c r="Q132" s="149">
        <v>48.7</v>
      </c>
      <c r="R132" s="149">
        <v>3.7</v>
      </c>
      <c r="S132" s="149">
        <v>34.6</v>
      </c>
      <c r="T132" s="149"/>
      <c r="U132" s="215" t="s">
        <v>1323</v>
      </c>
      <c r="V132" s="216"/>
      <c r="W132" s="217"/>
      <c r="X132" s="200" t="s">
        <v>132</v>
      </c>
      <c r="Y132" s="201"/>
      <c r="Z132" s="202"/>
      <c r="AA132" s="215" t="s">
        <v>133</v>
      </c>
      <c r="AB132" s="216"/>
      <c r="AC132" s="216"/>
      <c r="AD132" s="217"/>
      <c r="AE132" s="155"/>
      <c r="AF132" s="155"/>
      <c r="AG132" s="155"/>
      <c r="AH132" s="155"/>
      <c r="AI132" s="155"/>
      <c r="AJ132" s="155"/>
      <c r="AK132" s="155"/>
      <c r="AL132" s="155"/>
      <c r="AM132" s="155"/>
    </row>
    <row r="133" spans="1:39">
      <c r="A133" s="176"/>
      <c r="B133" s="149">
        <v>100</v>
      </c>
      <c r="C133" s="149">
        <v>0</v>
      </c>
      <c r="D133" s="149">
        <v>0</v>
      </c>
      <c r="E133" s="149">
        <v>0</v>
      </c>
      <c r="F133" s="149">
        <v>0</v>
      </c>
      <c r="G133" s="149">
        <v>0</v>
      </c>
      <c r="H133" s="149">
        <v>500</v>
      </c>
      <c r="I133" s="149">
        <v>5</v>
      </c>
      <c r="J133" s="149" t="s">
        <v>129</v>
      </c>
      <c r="K133" s="149" t="s">
        <v>130</v>
      </c>
      <c r="L133" s="149"/>
      <c r="M133" s="149">
        <v>60</v>
      </c>
      <c r="N133" s="149"/>
      <c r="O133" s="159">
        <v>0</v>
      </c>
      <c r="P133" s="149" t="s">
        <v>57</v>
      </c>
      <c r="Q133" s="149">
        <v>93</v>
      </c>
      <c r="R133" s="149">
        <v>7</v>
      </c>
      <c r="S133" s="149">
        <v>0</v>
      </c>
      <c r="T133" s="149"/>
      <c r="U133" s="218"/>
      <c r="V133" s="219"/>
      <c r="W133" s="220"/>
      <c r="X133" s="203"/>
      <c r="Y133" s="204"/>
      <c r="Z133" s="205"/>
      <c r="AA133" s="218"/>
      <c r="AB133" s="219"/>
      <c r="AC133" s="219"/>
      <c r="AD133" s="220"/>
      <c r="AE133" s="155"/>
      <c r="AF133" s="155"/>
      <c r="AG133" s="155"/>
      <c r="AH133" s="155"/>
      <c r="AI133" s="155"/>
      <c r="AJ133" s="155"/>
      <c r="AK133" s="155"/>
      <c r="AL133" s="155"/>
      <c r="AM133" s="155"/>
    </row>
    <row r="134" spans="1:39">
      <c r="A134" s="176"/>
      <c r="B134" s="149">
        <v>0</v>
      </c>
      <c r="C134" s="149">
        <v>0</v>
      </c>
      <c r="D134" s="149">
        <v>100</v>
      </c>
      <c r="E134" s="149">
        <v>0</v>
      </c>
      <c r="F134" s="149">
        <v>0</v>
      </c>
      <c r="G134" s="149">
        <v>0</v>
      </c>
      <c r="H134" s="149">
        <v>500</v>
      </c>
      <c r="I134" s="149">
        <v>5</v>
      </c>
      <c r="J134" s="149" t="s">
        <v>129</v>
      </c>
      <c r="K134" s="149" t="s">
        <v>130</v>
      </c>
      <c r="L134" s="149"/>
      <c r="M134" s="149">
        <v>60</v>
      </c>
      <c r="N134" s="149"/>
      <c r="O134" s="159">
        <v>0</v>
      </c>
      <c r="P134" s="149" t="s">
        <v>57</v>
      </c>
      <c r="Q134" s="149">
        <v>95</v>
      </c>
      <c r="R134" s="149">
        <v>5</v>
      </c>
      <c r="S134" s="149">
        <v>0</v>
      </c>
      <c r="T134" s="149"/>
      <c r="U134" s="218"/>
      <c r="V134" s="219"/>
      <c r="W134" s="220"/>
      <c r="X134" s="203"/>
      <c r="Y134" s="204"/>
      <c r="Z134" s="205"/>
      <c r="AA134" s="218"/>
      <c r="AB134" s="219"/>
      <c r="AC134" s="219"/>
      <c r="AD134" s="220"/>
      <c r="AE134" s="155"/>
      <c r="AF134" s="155"/>
      <c r="AG134" s="155"/>
      <c r="AH134" s="155"/>
      <c r="AI134" s="155"/>
      <c r="AJ134" s="155"/>
      <c r="AK134" s="155"/>
      <c r="AL134" s="155"/>
      <c r="AM134" s="155"/>
    </row>
    <row r="135" spans="1:39">
      <c r="A135" s="176"/>
      <c r="B135" s="149">
        <v>0</v>
      </c>
      <c r="C135" s="149">
        <v>0</v>
      </c>
      <c r="D135" s="149">
        <v>0</v>
      </c>
      <c r="E135" s="149">
        <v>100</v>
      </c>
      <c r="F135" s="149">
        <v>0</v>
      </c>
      <c r="G135" s="149">
        <v>0</v>
      </c>
      <c r="H135" s="149">
        <v>500</v>
      </c>
      <c r="I135" s="149">
        <v>5</v>
      </c>
      <c r="J135" s="149" t="s">
        <v>129</v>
      </c>
      <c r="K135" s="149" t="s">
        <v>130</v>
      </c>
      <c r="L135" s="149"/>
      <c r="M135" s="149">
        <v>60</v>
      </c>
      <c r="N135" s="149"/>
      <c r="O135" s="159">
        <v>0</v>
      </c>
      <c r="P135" s="149" t="s">
        <v>57</v>
      </c>
      <c r="Q135" s="149">
        <v>71</v>
      </c>
      <c r="R135" s="149">
        <v>2</v>
      </c>
      <c r="S135" s="149">
        <v>27</v>
      </c>
      <c r="T135" s="149"/>
      <c r="U135" s="218"/>
      <c r="V135" s="219"/>
      <c r="W135" s="220"/>
      <c r="X135" s="203"/>
      <c r="Y135" s="204"/>
      <c r="Z135" s="205"/>
      <c r="AA135" s="218"/>
      <c r="AB135" s="219"/>
      <c r="AC135" s="219"/>
      <c r="AD135" s="220"/>
      <c r="AE135" s="155"/>
      <c r="AF135" s="155"/>
      <c r="AG135" s="155"/>
      <c r="AH135" s="155"/>
      <c r="AI135" s="155"/>
      <c r="AJ135" s="155"/>
      <c r="AK135" s="155"/>
      <c r="AL135" s="155"/>
      <c r="AM135" s="155"/>
    </row>
    <row r="136" spans="1:39">
      <c r="A136" s="176"/>
      <c r="B136" s="149">
        <v>0</v>
      </c>
      <c r="C136" s="149">
        <v>0</v>
      </c>
      <c r="D136" s="149">
        <v>0</v>
      </c>
      <c r="E136" s="149">
        <v>0</v>
      </c>
      <c r="F136" s="149">
        <v>0</v>
      </c>
      <c r="G136" s="149">
        <v>100</v>
      </c>
      <c r="H136" s="149">
        <v>500</v>
      </c>
      <c r="I136" s="149">
        <v>5</v>
      </c>
      <c r="J136" s="149" t="s">
        <v>129</v>
      </c>
      <c r="K136" s="149" t="s">
        <v>130</v>
      </c>
      <c r="L136" s="149"/>
      <c r="M136" s="149">
        <v>60</v>
      </c>
      <c r="N136" s="149"/>
      <c r="O136" s="159">
        <v>0</v>
      </c>
      <c r="P136" s="149" t="s">
        <v>57</v>
      </c>
      <c r="Q136" s="149">
        <v>15</v>
      </c>
      <c r="R136" s="149">
        <v>32</v>
      </c>
      <c r="S136" s="149">
        <v>53</v>
      </c>
      <c r="T136" s="149"/>
      <c r="U136" s="232"/>
      <c r="V136" s="233"/>
      <c r="W136" s="234"/>
      <c r="X136" s="206"/>
      <c r="Y136" s="207"/>
      <c r="Z136" s="208"/>
      <c r="AA136" s="232"/>
      <c r="AB136" s="233"/>
      <c r="AC136" s="233"/>
      <c r="AD136" s="234"/>
      <c r="AE136" s="155"/>
      <c r="AF136" s="155"/>
      <c r="AG136" s="155"/>
      <c r="AH136" s="155"/>
      <c r="AI136" s="155"/>
      <c r="AJ136" s="155"/>
      <c r="AK136" s="155"/>
      <c r="AL136" s="155"/>
      <c r="AM136" s="155"/>
    </row>
    <row r="137" spans="1:39">
      <c r="A137" s="170">
        <v>32</v>
      </c>
      <c r="B137" s="149" t="s">
        <v>112</v>
      </c>
      <c r="C137" s="149">
        <v>0</v>
      </c>
      <c r="D137" s="149">
        <v>0</v>
      </c>
      <c r="E137" s="149">
        <v>0</v>
      </c>
      <c r="F137" s="149">
        <v>0</v>
      </c>
      <c r="G137" s="149">
        <v>0</v>
      </c>
      <c r="H137" s="149">
        <v>500</v>
      </c>
      <c r="I137" s="149">
        <v>10</v>
      </c>
      <c r="J137" s="149"/>
      <c r="K137" s="149">
        <v>2</v>
      </c>
      <c r="L137" s="149"/>
      <c r="M137" s="149">
        <v>30</v>
      </c>
      <c r="N137" s="149"/>
      <c r="O137" s="159">
        <v>0</v>
      </c>
      <c r="P137" s="149" t="s">
        <v>105</v>
      </c>
      <c r="Q137" s="149">
        <v>83</v>
      </c>
      <c r="R137" s="149">
        <v>10</v>
      </c>
      <c r="S137" s="149">
        <v>0</v>
      </c>
      <c r="T137" s="149"/>
      <c r="U137" s="170" t="s">
        <v>323</v>
      </c>
      <c r="V137" s="170"/>
      <c r="W137" s="170"/>
      <c r="X137" s="175" t="s">
        <v>135</v>
      </c>
      <c r="Y137" s="175"/>
      <c r="Z137" s="175"/>
      <c r="AA137" s="170" t="s">
        <v>136</v>
      </c>
      <c r="AB137" s="170"/>
      <c r="AC137" s="170"/>
      <c r="AD137" s="170"/>
      <c r="AE137" s="155"/>
      <c r="AF137" s="155"/>
      <c r="AG137" s="155"/>
      <c r="AH137" s="155"/>
      <c r="AI137" s="155"/>
      <c r="AJ137" s="155"/>
      <c r="AK137" s="155"/>
      <c r="AL137" s="155"/>
      <c r="AM137" s="155"/>
    </row>
    <row r="138" spans="1:39">
      <c r="A138" s="170"/>
      <c r="B138" s="149">
        <v>0</v>
      </c>
      <c r="C138" s="149">
        <v>0</v>
      </c>
      <c r="D138" s="149">
        <v>100</v>
      </c>
      <c r="E138" s="149">
        <v>0</v>
      </c>
      <c r="F138" s="149">
        <v>0</v>
      </c>
      <c r="G138" s="149">
        <v>0</v>
      </c>
      <c r="H138" s="149">
        <v>500</v>
      </c>
      <c r="I138" s="149">
        <v>10</v>
      </c>
      <c r="J138" s="149"/>
      <c r="K138" s="149">
        <v>2</v>
      </c>
      <c r="L138" s="149"/>
      <c r="M138" s="149">
        <v>30</v>
      </c>
      <c r="N138" s="149"/>
      <c r="O138" s="159">
        <v>0</v>
      </c>
      <c r="P138" s="149" t="s">
        <v>105</v>
      </c>
      <c r="Q138" s="149">
        <v>81</v>
      </c>
      <c r="R138" s="149">
        <v>17</v>
      </c>
      <c r="S138" s="149">
        <v>0</v>
      </c>
      <c r="T138" s="149"/>
      <c r="U138" s="170"/>
      <c r="V138" s="170"/>
      <c r="W138" s="170"/>
      <c r="X138" s="175"/>
      <c r="Y138" s="175"/>
      <c r="Z138" s="175"/>
      <c r="AA138" s="170"/>
      <c r="AB138" s="170"/>
      <c r="AC138" s="170"/>
      <c r="AD138" s="170"/>
      <c r="AE138" s="155"/>
      <c r="AF138" s="155"/>
      <c r="AG138" s="155"/>
      <c r="AH138" s="155"/>
      <c r="AI138" s="155"/>
      <c r="AJ138" s="155"/>
      <c r="AK138" s="155"/>
      <c r="AL138" s="155"/>
      <c r="AM138" s="155"/>
    </row>
    <row r="139" spans="1:39">
      <c r="A139" s="170"/>
      <c r="B139" s="149">
        <v>0</v>
      </c>
      <c r="C139" s="149">
        <v>0</v>
      </c>
      <c r="D139" s="149">
        <v>0</v>
      </c>
      <c r="E139" s="149">
        <v>100</v>
      </c>
      <c r="F139" s="149">
        <v>0</v>
      </c>
      <c r="G139" s="149">
        <v>0</v>
      </c>
      <c r="H139" s="149">
        <v>500</v>
      </c>
      <c r="I139" s="149">
        <v>10</v>
      </c>
      <c r="J139" s="149"/>
      <c r="K139" s="149">
        <v>2</v>
      </c>
      <c r="L139" s="149"/>
      <c r="M139" s="149">
        <v>30</v>
      </c>
      <c r="N139" s="149"/>
      <c r="O139" s="159">
        <v>0</v>
      </c>
      <c r="P139" s="149" t="s">
        <v>105</v>
      </c>
      <c r="Q139" s="149">
        <v>97</v>
      </c>
      <c r="R139" s="149">
        <v>3</v>
      </c>
      <c r="S139" s="149">
        <v>0</v>
      </c>
      <c r="T139" s="149"/>
      <c r="U139" s="170"/>
      <c r="V139" s="170"/>
      <c r="W139" s="170"/>
      <c r="X139" s="175"/>
      <c r="Y139" s="175"/>
      <c r="Z139" s="175"/>
      <c r="AA139" s="170"/>
      <c r="AB139" s="170"/>
      <c r="AC139" s="170"/>
      <c r="AD139" s="170"/>
      <c r="AE139" s="155"/>
      <c r="AF139" s="155"/>
      <c r="AG139" s="155"/>
      <c r="AH139" s="155"/>
      <c r="AI139" s="155"/>
      <c r="AJ139" s="155"/>
      <c r="AK139" s="155"/>
      <c r="AL139" s="155"/>
      <c r="AM139" s="155"/>
    </row>
    <row r="140" spans="1:39">
      <c r="A140" s="170"/>
      <c r="B140" s="149">
        <v>0</v>
      </c>
      <c r="C140" s="149">
        <v>0</v>
      </c>
      <c r="D140" s="149">
        <v>0</v>
      </c>
      <c r="E140" s="149">
        <v>0</v>
      </c>
      <c r="F140" s="149">
        <v>0</v>
      </c>
      <c r="G140" s="149">
        <v>100</v>
      </c>
      <c r="H140" s="149">
        <v>500</v>
      </c>
      <c r="I140" s="149">
        <v>10</v>
      </c>
      <c r="J140" s="149"/>
      <c r="K140" s="149">
        <v>2</v>
      </c>
      <c r="L140" s="149"/>
      <c r="M140" s="149">
        <v>30</v>
      </c>
      <c r="N140" s="149"/>
      <c r="O140" s="159">
        <v>0</v>
      </c>
      <c r="P140" s="149" t="s">
        <v>105</v>
      </c>
      <c r="Q140" s="149">
        <v>38.5</v>
      </c>
      <c r="R140" s="149">
        <v>30</v>
      </c>
      <c r="S140" s="149">
        <v>20</v>
      </c>
      <c r="T140" s="149"/>
      <c r="U140" s="170"/>
      <c r="V140" s="170"/>
      <c r="W140" s="170"/>
      <c r="X140" s="175"/>
      <c r="Y140" s="175"/>
      <c r="Z140" s="175"/>
      <c r="AA140" s="170"/>
      <c r="AB140" s="170"/>
      <c r="AC140" s="170"/>
      <c r="AD140" s="170"/>
      <c r="AE140" s="155"/>
      <c r="AF140" s="155"/>
      <c r="AG140" s="155"/>
      <c r="AH140" s="155"/>
      <c r="AI140" s="155"/>
      <c r="AJ140" s="155"/>
      <c r="AK140" s="155"/>
      <c r="AL140" s="155"/>
      <c r="AM140" s="155"/>
    </row>
    <row r="141" spans="1:39">
      <c r="A141" s="170"/>
      <c r="B141" s="149">
        <v>30</v>
      </c>
      <c r="C141" s="149">
        <v>30</v>
      </c>
      <c r="D141" s="149">
        <v>13</v>
      </c>
      <c r="E141" s="149">
        <v>18</v>
      </c>
      <c r="F141" s="149">
        <v>0</v>
      </c>
      <c r="G141" s="149">
        <v>0</v>
      </c>
      <c r="H141" s="149">
        <v>500</v>
      </c>
      <c r="I141" s="149">
        <v>10</v>
      </c>
      <c r="J141" s="149"/>
      <c r="K141" s="149">
        <v>2</v>
      </c>
      <c r="L141" s="149"/>
      <c r="M141" s="149">
        <v>30</v>
      </c>
      <c r="N141" s="149"/>
      <c r="O141" s="159">
        <v>0</v>
      </c>
      <c r="P141" s="149" t="s">
        <v>105</v>
      </c>
      <c r="Q141" s="149">
        <v>80</v>
      </c>
      <c r="R141" s="149">
        <v>13</v>
      </c>
      <c r="S141" s="149">
        <v>7</v>
      </c>
      <c r="T141" s="149"/>
      <c r="U141" s="170"/>
      <c r="V141" s="170"/>
      <c r="W141" s="170"/>
      <c r="X141" s="175"/>
      <c r="Y141" s="175"/>
      <c r="Z141" s="175"/>
      <c r="AA141" s="170"/>
      <c r="AB141" s="170"/>
      <c r="AC141" s="170"/>
      <c r="AD141" s="170"/>
      <c r="AE141" s="155"/>
      <c r="AF141" s="155"/>
      <c r="AG141" s="155"/>
      <c r="AH141" s="155"/>
      <c r="AI141" s="155"/>
      <c r="AJ141" s="155"/>
      <c r="AK141" s="155"/>
      <c r="AL141" s="155"/>
      <c r="AM141" s="155"/>
    </row>
    <row r="142" spans="1:39">
      <c r="A142" s="170"/>
      <c r="B142" s="149">
        <v>30</v>
      </c>
      <c r="C142" s="149">
        <v>30</v>
      </c>
      <c r="D142" s="149">
        <v>13</v>
      </c>
      <c r="E142" s="149">
        <v>18</v>
      </c>
      <c r="F142" s="149">
        <v>0</v>
      </c>
      <c r="G142" s="149">
        <v>0</v>
      </c>
      <c r="H142" s="149">
        <v>500</v>
      </c>
      <c r="I142" s="149">
        <v>10</v>
      </c>
      <c r="J142" s="149"/>
      <c r="K142" s="149">
        <v>2</v>
      </c>
      <c r="L142" s="149"/>
      <c r="M142" s="149">
        <v>30</v>
      </c>
      <c r="N142" s="149"/>
      <c r="O142" s="159">
        <v>0</v>
      </c>
      <c r="P142" s="149" t="s">
        <v>105</v>
      </c>
      <c r="Q142" s="149">
        <v>88</v>
      </c>
      <c r="R142" s="149">
        <v>10</v>
      </c>
      <c r="S142" s="149">
        <v>2</v>
      </c>
      <c r="T142" s="149"/>
      <c r="U142" s="170"/>
      <c r="V142" s="170"/>
      <c r="W142" s="170"/>
      <c r="X142" s="175"/>
      <c r="Y142" s="175"/>
      <c r="Z142" s="175"/>
      <c r="AA142" s="170"/>
      <c r="AB142" s="170"/>
      <c r="AC142" s="170"/>
      <c r="AD142" s="170"/>
      <c r="AE142" s="155"/>
      <c r="AF142" s="155"/>
      <c r="AG142" s="155"/>
      <c r="AH142" s="155"/>
      <c r="AI142" s="155"/>
      <c r="AJ142" s="155"/>
      <c r="AK142" s="155"/>
      <c r="AL142" s="155"/>
      <c r="AM142" s="155"/>
    </row>
    <row r="143" spans="1:39">
      <c r="A143" s="170">
        <v>33</v>
      </c>
      <c r="B143" s="149" t="s">
        <v>137</v>
      </c>
      <c r="C143" s="149">
        <v>0</v>
      </c>
      <c r="D143" s="149">
        <v>26.9</v>
      </c>
      <c r="E143" s="149">
        <v>8.6999999999999993</v>
      </c>
      <c r="F143" s="149">
        <v>0</v>
      </c>
      <c r="G143" s="149">
        <v>5.6</v>
      </c>
      <c r="H143" s="149">
        <v>450</v>
      </c>
      <c r="I143" s="149">
        <v>20</v>
      </c>
      <c r="J143" s="149"/>
      <c r="K143" s="149">
        <v>200</v>
      </c>
      <c r="L143" s="149"/>
      <c r="M143" s="149">
        <v>60</v>
      </c>
      <c r="N143" s="149">
        <v>100</v>
      </c>
      <c r="O143" s="159">
        <v>0</v>
      </c>
      <c r="P143" s="149" t="s">
        <v>138</v>
      </c>
      <c r="Q143" s="149">
        <v>78</v>
      </c>
      <c r="R143" s="149">
        <v>10</v>
      </c>
      <c r="S143" s="149">
        <v>12</v>
      </c>
      <c r="T143" s="149"/>
      <c r="U143" s="170" t="s">
        <v>326</v>
      </c>
      <c r="V143" s="170"/>
      <c r="W143" s="170"/>
      <c r="X143" s="175" t="s">
        <v>139</v>
      </c>
      <c r="Y143" s="175"/>
      <c r="Z143" s="175"/>
      <c r="AA143" s="170" t="s">
        <v>140</v>
      </c>
      <c r="AB143" s="170"/>
      <c r="AC143" s="170"/>
      <c r="AD143" s="170"/>
      <c r="AE143" s="155"/>
      <c r="AF143" s="155"/>
      <c r="AG143" s="155"/>
      <c r="AH143" s="155"/>
      <c r="AI143" s="155"/>
      <c r="AJ143" s="155"/>
      <c r="AK143" s="155"/>
      <c r="AL143" s="155"/>
      <c r="AM143" s="155"/>
    </row>
    <row r="144" spans="1:39">
      <c r="A144" s="170"/>
      <c r="B144" s="149" t="s">
        <v>137</v>
      </c>
      <c r="C144" s="149">
        <v>0</v>
      </c>
      <c r="D144" s="149">
        <v>26.9</v>
      </c>
      <c r="E144" s="149">
        <v>8.6999999999999993</v>
      </c>
      <c r="F144" s="149">
        <v>0</v>
      </c>
      <c r="G144" s="149">
        <v>5.6</v>
      </c>
      <c r="H144" s="149">
        <v>500</v>
      </c>
      <c r="I144" s="149">
        <v>20</v>
      </c>
      <c r="J144" s="149"/>
      <c r="K144" s="149">
        <v>200</v>
      </c>
      <c r="L144" s="149"/>
      <c r="M144" s="149">
        <v>60</v>
      </c>
      <c r="N144" s="149">
        <v>100</v>
      </c>
      <c r="O144" s="159">
        <v>0</v>
      </c>
      <c r="P144" s="149" t="s">
        <v>138</v>
      </c>
      <c r="Q144" s="149">
        <v>80.5</v>
      </c>
      <c r="R144" s="149">
        <v>10</v>
      </c>
      <c r="S144" s="149">
        <v>9.5</v>
      </c>
      <c r="T144" s="149"/>
      <c r="U144" s="170"/>
      <c r="V144" s="170"/>
      <c r="W144" s="170"/>
      <c r="X144" s="175"/>
      <c r="Y144" s="175"/>
      <c r="Z144" s="175"/>
      <c r="AA144" s="170"/>
      <c r="AB144" s="170"/>
      <c r="AC144" s="170"/>
      <c r="AD144" s="170"/>
      <c r="AE144" s="155"/>
      <c r="AF144" s="155"/>
      <c r="AG144" s="155"/>
      <c r="AH144" s="155"/>
      <c r="AI144" s="155"/>
      <c r="AJ144" s="155"/>
      <c r="AK144" s="155"/>
      <c r="AL144" s="155"/>
      <c r="AM144" s="155"/>
    </row>
    <row r="145" spans="1:39">
      <c r="A145" s="170"/>
      <c r="B145" s="149" t="s">
        <v>137</v>
      </c>
      <c r="C145" s="149">
        <v>0</v>
      </c>
      <c r="D145" s="149">
        <v>26.9</v>
      </c>
      <c r="E145" s="149">
        <v>8.6999999999999993</v>
      </c>
      <c r="F145" s="149">
        <v>0</v>
      </c>
      <c r="G145" s="149">
        <v>5.6</v>
      </c>
      <c r="H145" s="149">
        <v>550</v>
      </c>
      <c r="I145" s="149">
        <v>20</v>
      </c>
      <c r="J145" s="149"/>
      <c r="K145" s="149">
        <v>200</v>
      </c>
      <c r="L145" s="149"/>
      <c r="M145" s="149">
        <v>60</v>
      </c>
      <c r="N145" s="149">
        <v>100</v>
      </c>
      <c r="O145" s="159">
        <v>0</v>
      </c>
      <c r="P145" s="149" t="s">
        <v>138</v>
      </c>
      <c r="Q145" s="149">
        <v>82</v>
      </c>
      <c r="R145" s="149">
        <v>12</v>
      </c>
      <c r="S145" s="149">
        <v>5</v>
      </c>
      <c r="T145" s="149"/>
      <c r="U145" s="170"/>
      <c r="V145" s="170"/>
      <c r="W145" s="170"/>
      <c r="X145" s="175"/>
      <c r="Y145" s="175"/>
      <c r="Z145" s="175"/>
      <c r="AA145" s="170"/>
      <c r="AB145" s="170"/>
      <c r="AC145" s="170"/>
      <c r="AD145" s="170"/>
      <c r="AE145" s="155"/>
      <c r="AF145" s="155"/>
      <c r="AG145" s="155"/>
      <c r="AH145" s="155"/>
      <c r="AI145" s="155"/>
      <c r="AJ145" s="155"/>
      <c r="AK145" s="155"/>
      <c r="AL145" s="155"/>
      <c r="AM145" s="155"/>
    </row>
    <row r="146" spans="1:39">
      <c r="A146" s="170"/>
      <c r="B146" s="149" t="s">
        <v>137</v>
      </c>
      <c r="C146" s="149">
        <v>0</v>
      </c>
      <c r="D146" s="149">
        <v>26.9</v>
      </c>
      <c r="E146" s="149">
        <v>8.6999999999999993</v>
      </c>
      <c r="F146" s="149">
        <v>0</v>
      </c>
      <c r="G146" s="149">
        <v>5.6</v>
      </c>
      <c r="H146" s="149">
        <v>600</v>
      </c>
      <c r="I146" s="149">
        <v>20</v>
      </c>
      <c r="J146" s="149"/>
      <c r="K146" s="149">
        <v>200</v>
      </c>
      <c r="L146" s="149"/>
      <c r="M146" s="149">
        <v>60</v>
      </c>
      <c r="N146" s="149">
        <v>100</v>
      </c>
      <c r="O146" s="159">
        <v>0</v>
      </c>
      <c r="P146" s="149" t="s">
        <v>138</v>
      </c>
      <c r="Q146" s="149">
        <v>84</v>
      </c>
      <c r="R146" s="149">
        <v>12</v>
      </c>
      <c r="S146" s="149">
        <v>3</v>
      </c>
      <c r="T146" s="149"/>
      <c r="U146" s="170"/>
      <c r="V146" s="170"/>
      <c r="W146" s="170"/>
      <c r="X146" s="175"/>
      <c r="Y146" s="175"/>
      <c r="Z146" s="175"/>
      <c r="AA146" s="170"/>
      <c r="AB146" s="170"/>
      <c r="AC146" s="170"/>
      <c r="AD146" s="170"/>
      <c r="AE146" s="155"/>
      <c r="AF146" s="155"/>
      <c r="AG146" s="155"/>
      <c r="AH146" s="155"/>
      <c r="AI146" s="155"/>
      <c r="AJ146" s="155"/>
      <c r="AK146" s="155"/>
      <c r="AL146" s="155"/>
      <c r="AM146" s="155"/>
    </row>
    <row r="147" spans="1:39">
      <c r="A147" s="176">
        <v>34</v>
      </c>
      <c r="B147" s="149">
        <v>100</v>
      </c>
      <c r="C147" s="149">
        <v>0</v>
      </c>
      <c r="D147" s="149">
        <v>0</v>
      </c>
      <c r="E147" s="149">
        <v>0</v>
      </c>
      <c r="F147" s="149">
        <v>0</v>
      </c>
      <c r="G147" s="149">
        <v>0</v>
      </c>
      <c r="H147" s="149">
        <v>645</v>
      </c>
      <c r="I147" s="149"/>
      <c r="J147" s="149">
        <v>0.22500000000000001</v>
      </c>
      <c r="K147" s="149" t="s">
        <v>131</v>
      </c>
      <c r="L147" s="149">
        <v>0.82</v>
      </c>
      <c r="M147" s="149" t="s">
        <v>131</v>
      </c>
      <c r="N147" s="149" t="s">
        <v>131</v>
      </c>
      <c r="O147" s="159">
        <v>0</v>
      </c>
      <c r="P147" s="149" t="s">
        <v>141</v>
      </c>
      <c r="Q147" s="149">
        <v>79.7</v>
      </c>
      <c r="R147" s="149">
        <v>17.5</v>
      </c>
      <c r="S147" s="149">
        <v>0</v>
      </c>
      <c r="T147" s="149"/>
      <c r="U147" s="170" t="s">
        <v>329</v>
      </c>
      <c r="V147" s="170"/>
      <c r="W147" s="170"/>
      <c r="X147" s="175" t="s">
        <v>142</v>
      </c>
      <c r="Y147" s="175"/>
      <c r="Z147" s="175"/>
      <c r="AA147" s="170" t="s">
        <v>143</v>
      </c>
      <c r="AB147" s="170"/>
      <c r="AC147" s="170"/>
      <c r="AD147" s="170"/>
      <c r="AE147" s="155"/>
      <c r="AF147" s="155"/>
      <c r="AG147" s="155"/>
      <c r="AH147" s="155"/>
      <c r="AI147" s="155"/>
      <c r="AJ147" s="155"/>
      <c r="AK147" s="155"/>
      <c r="AL147" s="155"/>
      <c r="AM147" s="155"/>
    </row>
    <row r="148" spans="1:39">
      <c r="A148" s="176"/>
      <c r="B148" s="149">
        <v>100</v>
      </c>
      <c r="C148" s="149">
        <v>0</v>
      </c>
      <c r="D148" s="149">
        <v>0</v>
      </c>
      <c r="E148" s="149">
        <v>0</v>
      </c>
      <c r="F148" s="149">
        <v>0</v>
      </c>
      <c r="G148" s="149">
        <v>0</v>
      </c>
      <c r="H148" s="149">
        <v>640</v>
      </c>
      <c r="I148" s="149"/>
      <c r="J148" s="149">
        <v>0.22500000000000001</v>
      </c>
      <c r="K148" s="149"/>
      <c r="L148" s="149">
        <v>0.99</v>
      </c>
      <c r="M148" s="149"/>
      <c r="N148" s="149"/>
      <c r="O148" s="159">
        <v>0</v>
      </c>
      <c r="P148" s="149" t="s">
        <v>141</v>
      </c>
      <c r="Q148" s="149">
        <v>78.900000000000006</v>
      </c>
      <c r="R148" s="149">
        <v>11.4</v>
      </c>
      <c r="S148" s="149">
        <v>0</v>
      </c>
      <c r="T148" s="149"/>
      <c r="U148" s="170"/>
      <c r="V148" s="170"/>
      <c r="W148" s="170"/>
      <c r="X148" s="175"/>
      <c r="Y148" s="175"/>
      <c r="Z148" s="175"/>
      <c r="AA148" s="170"/>
      <c r="AB148" s="170"/>
      <c r="AC148" s="170"/>
      <c r="AD148" s="170"/>
      <c r="AE148" s="155"/>
      <c r="AF148" s="155"/>
      <c r="AG148" s="155"/>
      <c r="AH148" s="155"/>
      <c r="AI148" s="155"/>
      <c r="AJ148" s="155"/>
      <c r="AK148" s="155"/>
      <c r="AL148" s="155"/>
      <c r="AM148" s="155"/>
    </row>
    <row r="149" spans="1:39">
      <c r="A149" s="176"/>
      <c r="B149" s="149">
        <v>100</v>
      </c>
      <c r="C149" s="149">
        <v>0</v>
      </c>
      <c r="D149" s="149">
        <v>0</v>
      </c>
      <c r="E149" s="149">
        <v>0</v>
      </c>
      <c r="F149" s="149">
        <v>0</v>
      </c>
      <c r="G149" s="149">
        <v>0</v>
      </c>
      <c r="H149" s="149">
        <v>650</v>
      </c>
      <c r="I149" s="149"/>
      <c r="J149" s="149">
        <v>0.22500000000000001</v>
      </c>
      <c r="K149" s="149"/>
      <c r="L149" s="149">
        <v>1.46</v>
      </c>
      <c r="M149" s="149"/>
      <c r="N149" s="149"/>
      <c r="O149" s="159">
        <v>0</v>
      </c>
      <c r="P149" s="149" t="s">
        <v>141</v>
      </c>
      <c r="Q149" s="149">
        <v>68.5</v>
      </c>
      <c r="R149" s="149">
        <v>31.5</v>
      </c>
      <c r="S149" s="149">
        <v>0</v>
      </c>
      <c r="T149" s="149"/>
      <c r="U149" s="170"/>
      <c r="V149" s="170"/>
      <c r="W149" s="170"/>
      <c r="X149" s="175"/>
      <c r="Y149" s="175"/>
      <c r="Z149" s="175"/>
      <c r="AA149" s="170"/>
      <c r="AB149" s="170"/>
      <c r="AC149" s="170"/>
      <c r="AD149" s="170"/>
      <c r="AE149" s="155"/>
      <c r="AF149" s="155"/>
      <c r="AG149" s="155"/>
      <c r="AH149" s="155"/>
      <c r="AI149" s="155"/>
      <c r="AJ149" s="155"/>
      <c r="AK149" s="155"/>
      <c r="AL149" s="155"/>
      <c r="AM149" s="155"/>
    </row>
    <row r="150" spans="1:39">
      <c r="A150" s="176"/>
      <c r="B150" s="149">
        <v>100</v>
      </c>
      <c r="C150" s="149">
        <v>0</v>
      </c>
      <c r="D150" s="149">
        <v>0</v>
      </c>
      <c r="E150" s="149">
        <v>0</v>
      </c>
      <c r="F150" s="149">
        <v>0</v>
      </c>
      <c r="G150" s="149">
        <v>0</v>
      </c>
      <c r="H150" s="149">
        <v>650</v>
      </c>
      <c r="I150" s="149"/>
      <c r="J150" s="149">
        <v>0.22500000000000001</v>
      </c>
      <c r="K150" s="149"/>
      <c r="L150" s="149">
        <v>2.57</v>
      </c>
      <c r="M150" s="149"/>
      <c r="N150" s="149"/>
      <c r="O150" s="159">
        <v>0</v>
      </c>
      <c r="P150" s="149" t="s">
        <v>141</v>
      </c>
      <c r="Q150" s="149">
        <v>72.3</v>
      </c>
      <c r="R150" s="149">
        <v>22.1</v>
      </c>
      <c r="S150" s="149">
        <v>0</v>
      </c>
      <c r="T150" s="149"/>
      <c r="U150" s="170"/>
      <c r="V150" s="170"/>
      <c r="W150" s="170"/>
      <c r="X150" s="175"/>
      <c r="Y150" s="175"/>
      <c r="Z150" s="175"/>
      <c r="AA150" s="170"/>
      <c r="AB150" s="170"/>
      <c r="AC150" s="170"/>
      <c r="AD150" s="170"/>
      <c r="AE150" s="155"/>
      <c r="AF150" s="155"/>
      <c r="AG150" s="155"/>
      <c r="AH150" s="155"/>
      <c r="AI150" s="155"/>
      <c r="AJ150" s="155"/>
      <c r="AK150" s="155"/>
      <c r="AL150" s="155"/>
      <c r="AM150" s="155"/>
    </row>
    <row r="151" spans="1:39">
      <c r="A151" s="176"/>
      <c r="B151" s="149">
        <v>100</v>
      </c>
      <c r="C151" s="149">
        <v>0</v>
      </c>
      <c r="D151" s="149">
        <v>0</v>
      </c>
      <c r="E151" s="149">
        <v>0</v>
      </c>
      <c r="F151" s="149">
        <v>0</v>
      </c>
      <c r="G151" s="149">
        <v>0</v>
      </c>
      <c r="H151" s="149">
        <v>685</v>
      </c>
      <c r="I151" s="149"/>
      <c r="J151" s="149">
        <v>0.22500000000000001</v>
      </c>
      <c r="K151" s="149"/>
      <c r="L151" s="149">
        <v>0.79</v>
      </c>
      <c r="M151" s="149"/>
      <c r="N151" s="149"/>
      <c r="O151" s="159">
        <v>0</v>
      </c>
      <c r="P151" s="149" t="s">
        <v>141</v>
      </c>
      <c r="Q151" s="149">
        <v>33.4</v>
      </c>
      <c r="R151" s="149">
        <v>60.1</v>
      </c>
      <c r="S151" s="149">
        <v>0</v>
      </c>
      <c r="T151" s="149"/>
      <c r="U151" s="170"/>
      <c r="V151" s="170"/>
      <c r="W151" s="170"/>
      <c r="X151" s="175"/>
      <c r="Y151" s="175"/>
      <c r="Z151" s="175"/>
      <c r="AA151" s="170"/>
      <c r="AB151" s="170"/>
      <c r="AC151" s="170"/>
      <c r="AD151" s="170"/>
      <c r="AE151" s="155"/>
      <c r="AF151" s="155"/>
      <c r="AG151" s="155"/>
      <c r="AH151" s="155"/>
      <c r="AI151" s="155"/>
      <c r="AJ151" s="155"/>
      <c r="AK151" s="155"/>
      <c r="AL151" s="155"/>
      <c r="AM151" s="155"/>
    </row>
    <row r="152" spans="1:39">
      <c r="A152" s="176"/>
      <c r="B152" s="149">
        <v>100</v>
      </c>
      <c r="C152" s="149">
        <v>0</v>
      </c>
      <c r="D152" s="149">
        <v>0</v>
      </c>
      <c r="E152" s="149">
        <v>0</v>
      </c>
      <c r="F152" s="149">
        <v>0</v>
      </c>
      <c r="G152" s="149">
        <v>0</v>
      </c>
      <c r="H152" s="149">
        <v>685</v>
      </c>
      <c r="I152" s="149"/>
      <c r="J152" s="149">
        <v>0.22500000000000001</v>
      </c>
      <c r="K152" s="149"/>
      <c r="L152" s="149">
        <v>1.3</v>
      </c>
      <c r="M152" s="149"/>
      <c r="N152" s="149"/>
      <c r="O152" s="159">
        <v>0</v>
      </c>
      <c r="P152" s="149" t="s">
        <v>141</v>
      </c>
      <c r="Q152" s="149">
        <v>39.6</v>
      </c>
      <c r="R152" s="149">
        <v>59.9</v>
      </c>
      <c r="S152" s="149">
        <v>0</v>
      </c>
      <c r="T152" s="149"/>
      <c r="U152" s="170"/>
      <c r="V152" s="170"/>
      <c r="W152" s="170"/>
      <c r="X152" s="175"/>
      <c r="Y152" s="175"/>
      <c r="Z152" s="175"/>
      <c r="AA152" s="170"/>
      <c r="AB152" s="170"/>
      <c r="AC152" s="170"/>
      <c r="AD152" s="170"/>
      <c r="AE152" s="155"/>
      <c r="AF152" s="155"/>
      <c r="AG152" s="155"/>
      <c r="AH152" s="155"/>
      <c r="AI152" s="155"/>
      <c r="AJ152" s="155"/>
      <c r="AK152" s="155"/>
      <c r="AL152" s="155"/>
      <c r="AM152" s="155"/>
    </row>
    <row r="153" spans="1:39">
      <c r="A153" s="176"/>
      <c r="B153" s="149">
        <v>100</v>
      </c>
      <c r="C153" s="149">
        <v>0</v>
      </c>
      <c r="D153" s="149">
        <v>0</v>
      </c>
      <c r="E153" s="149">
        <v>0</v>
      </c>
      <c r="F153" s="149">
        <v>0</v>
      </c>
      <c r="G153" s="149">
        <v>0</v>
      </c>
      <c r="H153" s="149">
        <v>700</v>
      </c>
      <c r="I153" s="149"/>
      <c r="J153" s="149">
        <v>0.22500000000000001</v>
      </c>
      <c r="K153" s="149"/>
      <c r="L153" s="149">
        <v>1.69</v>
      </c>
      <c r="M153" s="149"/>
      <c r="N153" s="149"/>
      <c r="O153" s="159">
        <v>0</v>
      </c>
      <c r="P153" s="149" t="s">
        <v>141</v>
      </c>
      <c r="Q153" s="149">
        <v>32.1</v>
      </c>
      <c r="R153" s="149">
        <v>64.2</v>
      </c>
      <c r="S153" s="149">
        <v>0</v>
      </c>
      <c r="T153" s="149"/>
      <c r="U153" s="170"/>
      <c r="V153" s="170"/>
      <c r="W153" s="170"/>
      <c r="X153" s="175"/>
      <c r="Y153" s="175"/>
      <c r="Z153" s="175"/>
      <c r="AA153" s="170"/>
      <c r="AB153" s="170"/>
      <c r="AC153" s="170"/>
      <c r="AD153" s="170"/>
      <c r="AE153" s="155"/>
      <c r="AF153" s="155"/>
      <c r="AG153" s="155"/>
      <c r="AH153" s="155"/>
      <c r="AI153" s="155"/>
      <c r="AJ153" s="155"/>
      <c r="AK153" s="155"/>
      <c r="AL153" s="155"/>
      <c r="AM153" s="155"/>
    </row>
    <row r="154" spans="1:39">
      <c r="A154" s="176"/>
      <c r="B154" s="149">
        <v>100</v>
      </c>
      <c r="C154" s="149">
        <v>0</v>
      </c>
      <c r="D154" s="149">
        <v>0</v>
      </c>
      <c r="E154" s="149">
        <v>0</v>
      </c>
      <c r="F154" s="149">
        <v>0</v>
      </c>
      <c r="G154" s="149">
        <v>0</v>
      </c>
      <c r="H154" s="149">
        <v>685</v>
      </c>
      <c r="I154" s="149"/>
      <c r="J154" s="149">
        <v>0.22500000000000001</v>
      </c>
      <c r="K154" s="149"/>
      <c r="L154" s="149">
        <v>2.12</v>
      </c>
      <c r="M154" s="149"/>
      <c r="N154" s="149"/>
      <c r="O154" s="159">
        <v>0</v>
      </c>
      <c r="P154" s="149" t="s">
        <v>141</v>
      </c>
      <c r="Q154" s="149">
        <v>40.700000000000003</v>
      </c>
      <c r="R154" s="149">
        <v>55.9</v>
      </c>
      <c r="S154" s="149">
        <v>0</v>
      </c>
      <c r="T154" s="149"/>
      <c r="U154" s="170"/>
      <c r="V154" s="170"/>
      <c r="W154" s="170"/>
      <c r="X154" s="175"/>
      <c r="Y154" s="175"/>
      <c r="Z154" s="175"/>
      <c r="AA154" s="170"/>
      <c r="AB154" s="170"/>
      <c r="AC154" s="170"/>
      <c r="AD154" s="170"/>
      <c r="AE154" s="155"/>
      <c r="AF154" s="155"/>
      <c r="AG154" s="155"/>
      <c r="AH154" s="155"/>
      <c r="AI154" s="155"/>
      <c r="AJ154" s="155"/>
      <c r="AK154" s="155"/>
      <c r="AL154" s="155"/>
      <c r="AM154" s="155"/>
    </row>
    <row r="155" spans="1:39">
      <c r="A155" s="176"/>
      <c r="B155" s="149">
        <v>100</v>
      </c>
      <c r="C155" s="149">
        <v>0</v>
      </c>
      <c r="D155" s="149">
        <v>0</v>
      </c>
      <c r="E155" s="149">
        <v>0</v>
      </c>
      <c r="F155" s="149">
        <v>0</v>
      </c>
      <c r="G155" s="149">
        <v>0</v>
      </c>
      <c r="H155" s="149">
        <v>730</v>
      </c>
      <c r="I155" s="149"/>
      <c r="J155" s="149">
        <v>0.22500000000000001</v>
      </c>
      <c r="K155" s="149"/>
      <c r="L155" s="149">
        <v>0.78</v>
      </c>
      <c r="M155" s="149"/>
      <c r="N155" s="149"/>
      <c r="O155" s="159">
        <v>0</v>
      </c>
      <c r="P155" s="149" t="s">
        <v>141</v>
      </c>
      <c r="Q155" s="149">
        <v>19.600000000000001</v>
      </c>
      <c r="R155" s="149">
        <v>79</v>
      </c>
      <c r="S155" s="149">
        <v>0</v>
      </c>
      <c r="T155" s="149"/>
      <c r="U155" s="170"/>
      <c r="V155" s="170"/>
      <c r="W155" s="170"/>
      <c r="X155" s="175"/>
      <c r="Y155" s="175"/>
      <c r="Z155" s="175"/>
      <c r="AA155" s="170"/>
      <c r="AB155" s="170"/>
      <c r="AC155" s="170"/>
      <c r="AD155" s="170"/>
      <c r="AE155" s="155"/>
      <c r="AF155" s="155"/>
      <c r="AG155" s="155"/>
      <c r="AH155" s="155"/>
      <c r="AI155" s="155"/>
      <c r="AJ155" s="155"/>
      <c r="AK155" s="155"/>
      <c r="AL155" s="155"/>
      <c r="AM155" s="155"/>
    </row>
    <row r="156" spans="1:39">
      <c r="A156" s="176"/>
      <c r="B156" s="149">
        <v>100</v>
      </c>
      <c r="C156" s="149">
        <v>0</v>
      </c>
      <c r="D156" s="149">
        <v>0</v>
      </c>
      <c r="E156" s="149">
        <v>0</v>
      </c>
      <c r="F156" s="149">
        <v>0</v>
      </c>
      <c r="G156" s="149">
        <v>0</v>
      </c>
      <c r="H156" s="149">
        <v>725</v>
      </c>
      <c r="I156" s="149"/>
      <c r="J156" s="149">
        <v>0.22500000000000001</v>
      </c>
      <c r="K156" s="149"/>
      <c r="L156" s="149">
        <v>1</v>
      </c>
      <c r="M156" s="149"/>
      <c r="N156" s="149"/>
      <c r="O156" s="159">
        <v>0</v>
      </c>
      <c r="P156" s="149" t="s">
        <v>141</v>
      </c>
      <c r="Q156" s="149">
        <v>20.7</v>
      </c>
      <c r="R156" s="149">
        <v>77.3</v>
      </c>
      <c r="S156" s="149">
        <v>0</v>
      </c>
      <c r="T156" s="149"/>
      <c r="U156" s="170"/>
      <c r="V156" s="170"/>
      <c r="W156" s="170"/>
      <c r="X156" s="175"/>
      <c r="Y156" s="175"/>
      <c r="Z156" s="175"/>
      <c r="AA156" s="170"/>
      <c r="AB156" s="170"/>
      <c r="AC156" s="170"/>
      <c r="AD156" s="170"/>
      <c r="AE156" s="155"/>
      <c r="AF156" s="155"/>
      <c r="AG156" s="155"/>
      <c r="AH156" s="155"/>
      <c r="AI156" s="155"/>
      <c r="AJ156" s="155"/>
      <c r="AK156" s="155"/>
      <c r="AL156" s="155"/>
      <c r="AM156" s="155"/>
    </row>
    <row r="157" spans="1:39">
      <c r="A157" s="176"/>
      <c r="B157" s="149">
        <v>100</v>
      </c>
      <c r="C157" s="149">
        <v>0</v>
      </c>
      <c r="D157" s="149">
        <v>0</v>
      </c>
      <c r="E157" s="149">
        <v>0</v>
      </c>
      <c r="F157" s="149">
        <v>0</v>
      </c>
      <c r="G157" s="149">
        <v>0</v>
      </c>
      <c r="H157" s="149">
        <v>715</v>
      </c>
      <c r="I157" s="149"/>
      <c r="J157" s="149">
        <v>0.22500000000000001</v>
      </c>
      <c r="K157" s="149"/>
      <c r="L157" s="149">
        <v>1.38</v>
      </c>
      <c r="M157" s="149"/>
      <c r="N157" s="149"/>
      <c r="O157" s="159">
        <v>0</v>
      </c>
      <c r="P157" s="149" t="s">
        <v>141</v>
      </c>
      <c r="Q157" s="149">
        <v>19.2</v>
      </c>
      <c r="R157" s="149">
        <v>75.099999999999994</v>
      </c>
      <c r="S157" s="149">
        <v>0</v>
      </c>
      <c r="T157" s="149"/>
      <c r="U157" s="170"/>
      <c r="V157" s="170"/>
      <c r="W157" s="170"/>
      <c r="X157" s="175"/>
      <c r="Y157" s="175"/>
      <c r="Z157" s="175"/>
      <c r="AA157" s="170"/>
      <c r="AB157" s="170"/>
      <c r="AC157" s="170"/>
      <c r="AD157" s="170"/>
      <c r="AE157" s="155"/>
      <c r="AF157" s="155"/>
      <c r="AG157" s="155"/>
      <c r="AH157" s="155"/>
      <c r="AI157" s="155"/>
      <c r="AJ157" s="155"/>
      <c r="AK157" s="155"/>
      <c r="AL157" s="155"/>
      <c r="AM157" s="155"/>
    </row>
    <row r="158" spans="1:39">
      <c r="A158" s="176"/>
      <c r="B158" s="149">
        <v>100</v>
      </c>
      <c r="C158" s="149">
        <v>0</v>
      </c>
      <c r="D158" s="149">
        <v>0</v>
      </c>
      <c r="E158" s="149">
        <v>0</v>
      </c>
      <c r="F158" s="149">
        <v>0</v>
      </c>
      <c r="G158" s="149">
        <v>0</v>
      </c>
      <c r="H158" s="149">
        <v>730</v>
      </c>
      <c r="I158" s="149"/>
      <c r="J158" s="149">
        <v>0.22500000000000001</v>
      </c>
      <c r="K158" s="149"/>
      <c r="L158" s="149">
        <v>2.27</v>
      </c>
      <c r="M158" s="149"/>
      <c r="N158" s="149"/>
      <c r="O158" s="159">
        <v>0</v>
      </c>
      <c r="P158" s="149" t="s">
        <v>141</v>
      </c>
      <c r="Q158" s="149">
        <v>13.5</v>
      </c>
      <c r="R158" s="149">
        <v>76.099999999999994</v>
      </c>
      <c r="S158" s="149">
        <v>0</v>
      </c>
      <c r="T158" s="149"/>
      <c r="U158" s="170"/>
      <c r="V158" s="170"/>
      <c r="W158" s="170"/>
      <c r="X158" s="175"/>
      <c r="Y158" s="175"/>
      <c r="Z158" s="175"/>
      <c r="AA158" s="170"/>
      <c r="AB158" s="170"/>
      <c r="AC158" s="170"/>
      <c r="AD158" s="170"/>
      <c r="AE158" s="155"/>
      <c r="AF158" s="155"/>
      <c r="AG158" s="155"/>
      <c r="AH158" s="155"/>
      <c r="AI158" s="155"/>
      <c r="AJ158" s="155"/>
      <c r="AK158" s="155"/>
      <c r="AL158" s="155"/>
      <c r="AM158" s="155"/>
    </row>
    <row r="159" spans="1:39">
      <c r="A159" s="176"/>
      <c r="B159" s="149">
        <v>100</v>
      </c>
      <c r="C159" s="149">
        <v>0</v>
      </c>
      <c r="D159" s="149">
        <v>0</v>
      </c>
      <c r="E159" s="149">
        <v>0</v>
      </c>
      <c r="F159" s="149">
        <v>0</v>
      </c>
      <c r="G159" s="149">
        <v>0</v>
      </c>
      <c r="H159" s="149">
        <v>780</v>
      </c>
      <c r="I159" s="149"/>
      <c r="J159" s="149">
        <v>0.22500000000000001</v>
      </c>
      <c r="K159" s="149"/>
      <c r="L159" s="149">
        <v>0.7</v>
      </c>
      <c r="M159" s="149"/>
      <c r="N159" s="149"/>
      <c r="O159" s="159">
        <v>0</v>
      </c>
      <c r="P159" s="149" t="s">
        <v>141</v>
      </c>
      <c r="Q159" s="149">
        <v>15.3</v>
      </c>
      <c r="R159" s="149">
        <v>78.8</v>
      </c>
      <c r="S159" s="149">
        <v>0</v>
      </c>
      <c r="T159" s="149"/>
      <c r="U159" s="170"/>
      <c r="V159" s="170"/>
      <c r="W159" s="170"/>
      <c r="X159" s="175"/>
      <c r="Y159" s="175"/>
      <c r="Z159" s="175"/>
      <c r="AA159" s="170"/>
      <c r="AB159" s="170"/>
      <c r="AC159" s="170"/>
      <c r="AD159" s="170"/>
      <c r="AE159" s="155"/>
      <c r="AF159" s="155"/>
      <c r="AG159" s="155"/>
      <c r="AH159" s="155"/>
      <c r="AI159" s="155"/>
      <c r="AJ159" s="155"/>
      <c r="AK159" s="155"/>
      <c r="AL159" s="155"/>
      <c r="AM159" s="155"/>
    </row>
    <row r="160" spans="1:39">
      <c r="A160" s="176"/>
      <c r="B160" s="149">
        <v>100</v>
      </c>
      <c r="C160" s="149">
        <v>0</v>
      </c>
      <c r="D160" s="149">
        <v>0</v>
      </c>
      <c r="E160" s="149">
        <v>0</v>
      </c>
      <c r="F160" s="149">
        <v>0</v>
      </c>
      <c r="G160" s="149">
        <v>0</v>
      </c>
      <c r="H160" s="149">
        <v>780</v>
      </c>
      <c r="I160" s="149"/>
      <c r="J160" s="149">
        <v>0.22500000000000001</v>
      </c>
      <c r="K160" s="149"/>
      <c r="L160" s="149">
        <v>0.81</v>
      </c>
      <c r="M160" s="149"/>
      <c r="N160" s="149"/>
      <c r="O160" s="159">
        <v>0</v>
      </c>
      <c r="P160" s="149" t="s">
        <v>141</v>
      </c>
      <c r="Q160" s="149">
        <v>9.6</v>
      </c>
      <c r="R160" s="149">
        <v>85.6</v>
      </c>
      <c r="S160" s="149">
        <v>0</v>
      </c>
      <c r="T160" s="149"/>
      <c r="U160" s="170"/>
      <c r="V160" s="170"/>
      <c r="W160" s="170"/>
      <c r="X160" s="175"/>
      <c r="Y160" s="175"/>
      <c r="Z160" s="175"/>
      <c r="AA160" s="170"/>
      <c r="AB160" s="170"/>
      <c r="AC160" s="170"/>
      <c r="AD160" s="170"/>
      <c r="AE160" s="155"/>
      <c r="AF160" s="155"/>
      <c r="AG160" s="155"/>
      <c r="AH160" s="155"/>
      <c r="AI160" s="155"/>
      <c r="AJ160" s="155"/>
      <c r="AK160" s="155"/>
      <c r="AL160" s="155"/>
      <c r="AM160" s="155"/>
    </row>
    <row r="161" spans="1:39">
      <c r="A161" s="176"/>
      <c r="B161" s="149">
        <v>100</v>
      </c>
      <c r="C161" s="149">
        <v>0</v>
      </c>
      <c r="D161" s="149">
        <v>0</v>
      </c>
      <c r="E161" s="149">
        <v>0</v>
      </c>
      <c r="F161" s="149">
        <v>0</v>
      </c>
      <c r="G161" s="149">
        <v>0</v>
      </c>
      <c r="H161" s="149">
        <v>780</v>
      </c>
      <c r="I161" s="149"/>
      <c r="J161" s="149">
        <v>0.22500000000000001</v>
      </c>
      <c r="K161" s="149"/>
      <c r="L161" s="149">
        <v>1.34</v>
      </c>
      <c r="M161" s="149"/>
      <c r="N161" s="149"/>
      <c r="O161" s="159">
        <v>0</v>
      </c>
      <c r="P161" s="149" t="s">
        <v>141</v>
      </c>
      <c r="Q161" s="149">
        <v>13.4</v>
      </c>
      <c r="R161" s="149">
        <v>86.4</v>
      </c>
      <c r="S161" s="149">
        <v>0</v>
      </c>
      <c r="T161" s="149"/>
      <c r="U161" s="170"/>
      <c r="V161" s="170"/>
      <c r="W161" s="170"/>
      <c r="X161" s="175"/>
      <c r="Y161" s="175"/>
      <c r="Z161" s="175"/>
      <c r="AA161" s="170"/>
      <c r="AB161" s="170"/>
      <c r="AC161" s="170"/>
      <c r="AD161" s="170"/>
      <c r="AE161" s="155"/>
      <c r="AF161" s="155"/>
      <c r="AG161" s="155"/>
      <c r="AH161" s="155"/>
      <c r="AI161" s="155"/>
      <c r="AJ161" s="155"/>
      <c r="AK161" s="155"/>
      <c r="AL161" s="155"/>
      <c r="AM161" s="155"/>
    </row>
    <row r="162" spans="1:39">
      <c r="A162" s="176"/>
      <c r="B162" s="149">
        <v>100</v>
      </c>
      <c r="C162" s="149">
        <v>0</v>
      </c>
      <c r="D162" s="149">
        <v>0</v>
      </c>
      <c r="E162" s="149">
        <v>0</v>
      </c>
      <c r="F162" s="149">
        <v>0</v>
      </c>
      <c r="G162" s="149">
        <v>0</v>
      </c>
      <c r="H162" s="149">
        <v>800</v>
      </c>
      <c r="I162" s="149"/>
      <c r="J162" s="149">
        <v>0.22500000000000001</v>
      </c>
      <c r="K162" s="149"/>
      <c r="L162" s="149">
        <v>1.55</v>
      </c>
      <c r="M162" s="149"/>
      <c r="N162" s="149"/>
      <c r="O162" s="159">
        <v>0</v>
      </c>
      <c r="P162" s="149" t="s">
        <v>141</v>
      </c>
      <c r="Q162" s="149">
        <v>13.7</v>
      </c>
      <c r="R162" s="149">
        <v>83.1</v>
      </c>
      <c r="S162" s="149">
        <v>0</v>
      </c>
      <c r="T162" s="149"/>
      <c r="U162" s="170"/>
      <c r="V162" s="170"/>
      <c r="W162" s="170"/>
      <c r="X162" s="175"/>
      <c r="Y162" s="175"/>
      <c r="Z162" s="175"/>
      <c r="AA162" s="170"/>
      <c r="AB162" s="170"/>
      <c r="AC162" s="170"/>
      <c r="AD162" s="170"/>
      <c r="AE162" s="155"/>
      <c r="AF162" s="155"/>
      <c r="AG162" s="155"/>
      <c r="AH162" s="155"/>
      <c r="AI162" s="155"/>
      <c r="AJ162" s="155"/>
      <c r="AK162" s="155"/>
      <c r="AL162" s="155"/>
      <c r="AM162" s="155"/>
    </row>
    <row r="163" spans="1:39">
      <c r="A163" s="176"/>
      <c r="B163" s="149">
        <v>100</v>
      </c>
      <c r="C163" s="149">
        <v>0</v>
      </c>
      <c r="D163" s="149">
        <v>0</v>
      </c>
      <c r="E163" s="149">
        <v>0</v>
      </c>
      <c r="F163" s="149">
        <v>0</v>
      </c>
      <c r="G163" s="149">
        <v>0</v>
      </c>
      <c r="H163" s="149">
        <v>850</v>
      </c>
      <c r="I163" s="149"/>
      <c r="J163" s="149">
        <v>0.22500000000000001</v>
      </c>
      <c r="K163" s="149"/>
      <c r="L163" s="149">
        <v>0.64</v>
      </c>
      <c r="M163" s="149"/>
      <c r="N163" s="149"/>
      <c r="O163" s="159">
        <v>0</v>
      </c>
      <c r="P163" s="149" t="s">
        <v>141</v>
      </c>
      <c r="Q163" s="149">
        <v>11.4</v>
      </c>
      <c r="R163" s="149">
        <v>75.099999999999994</v>
      </c>
      <c r="S163" s="149">
        <v>0</v>
      </c>
      <c r="T163" s="149"/>
      <c r="U163" s="170"/>
      <c r="V163" s="170"/>
      <c r="W163" s="170"/>
      <c r="X163" s="175"/>
      <c r="Y163" s="175"/>
      <c r="Z163" s="175"/>
      <c r="AA163" s="170"/>
      <c r="AB163" s="170"/>
      <c r="AC163" s="170"/>
      <c r="AD163" s="170"/>
      <c r="AE163" s="155"/>
      <c r="AF163" s="155"/>
      <c r="AG163" s="155"/>
      <c r="AH163" s="155"/>
      <c r="AI163" s="155"/>
      <c r="AJ163" s="155"/>
      <c r="AK163" s="155"/>
      <c r="AL163" s="155"/>
      <c r="AM163" s="155"/>
    </row>
    <row r="164" spans="1:39">
      <c r="A164" s="176"/>
      <c r="B164" s="149">
        <v>100</v>
      </c>
      <c r="C164" s="149">
        <v>0</v>
      </c>
      <c r="D164" s="149">
        <v>0</v>
      </c>
      <c r="E164" s="149">
        <v>0</v>
      </c>
      <c r="F164" s="149">
        <v>0</v>
      </c>
      <c r="G164" s="149">
        <v>0</v>
      </c>
      <c r="H164" s="149">
        <v>850</v>
      </c>
      <c r="I164" s="149"/>
      <c r="J164" s="149">
        <v>0.22500000000000001</v>
      </c>
      <c r="K164" s="149"/>
      <c r="L164" s="149">
        <v>0.86</v>
      </c>
      <c r="M164" s="149"/>
      <c r="N164" s="149"/>
      <c r="O164" s="159">
        <v>0</v>
      </c>
      <c r="P164" s="149" t="s">
        <v>141</v>
      </c>
      <c r="Q164" s="149">
        <v>16.2</v>
      </c>
      <c r="R164" s="149">
        <v>72.5</v>
      </c>
      <c r="S164" s="149">
        <v>0</v>
      </c>
      <c r="T164" s="149"/>
      <c r="U164" s="170"/>
      <c r="V164" s="170"/>
      <c r="W164" s="170"/>
      <c r="X164" s="175"/>
      <c r="Y164" s="175"/>
      <c r="Z164" s="175"/>
      <c r="AA164" s="170"/>
      <c r="AB164" s="170"/>
      <c r="AC164" s="170"/>
      <c r="AD164" s="170"/>
      <c r="AE164" s="155"/>
      <c r="AF164" s="155"/>
      <c r="AG164" s="155"/>
      <c r="AH164" s="155"/>
      <c r="AI164" s="155"/>
      <c r="AJ164" s="155"/>
      <c r="AK164" s="155"/>
      <c r="AL164" s="155"/>
      <c r="AM164" s="155"/>
    </row>
    <row r="165" spans="1:39">
      <c r="A165" s="176"/>
      <c r="B165" s="149">
        <v>100</v>
      </c>
      <c r="C165" s="149">
        <v>0</v>
      </c>
      <c r="D165" s="149">
        <v>0</v>
      </c>
      <c r="E165" s="149">
        <v>0</v>
      </c>
      <c r="F165" s="149">
        <v>0</v>
      </c>
      <c r="G165" s="149">
        <v>0</v>
      </c>
      <c r="H165" s="149">
        <v>850</v>
      </c>
      <c r="I165" s="149"/>
      <c r="J165" s="149">
        <v>0.22500000000000001</v>
      </c>
      <c r="K165" s="149"/>
      <c r="L165" s="149">
        <v>1.22</v>
      </c>
      <c r="M165" s="149"/>
      <c r="N165" s="149"/>
      <c r="O165" s="159">
        <v>0</v>
      </c>
      <c r="P165" s="149" t="s">
        <v>141</v>
      </c>
      <c r="Q165" s="149">
        <v>15.4</v>
      </c>
      <c r="R165" s="149">
        <v>65.099999999999994</v>
      </c>
      <c r="S165" s="149">
        <v>0</v>
      </c>
      <c r="T165" s="149"/>
      <c r="U165" s="170"/>
      <c r="V165" s="170"/>
      <c r="W165" s="170"/>
      <c r="X165" s="175"/>
      <c r="Y165" s="175"/>
      <c r="Z165" s="175"/>
      <c r="AA165" s="170"/>
      <c r="AB165" s="170"/>
      <c r="AC165" s="170"/>
      <c r="AD165" s="170"/>
      <c r="AE165" s="155"/>
      <c r="AF165" s="155"/>
      <c r="AG165" s="155"/>
      <c r="AH165" s="155"/>
      <c r="AI165" s="155"/>
      <c r="AJ165" s="155"/>
      <c r="AK165" s="155"/>
      <c r="AL165" s="155"/>
      <c r="AM165" s="155"/>
    </row>
    <row r="166" spans="1:39">
      <c r="A166" s="176"/>
      <c r="B166" s="149">
        <v>100</v>
      </c>
      <c r="C166" s="149">
        <v>0</v>
      </c>
      <c r="D166" s="149">
        <v>0</v>
      </c>
      <c r="E166" s="149">
        <v>0</v>
      </c>
      <c r="F166" s="149">
        <v>0</v>
      </c>
      <c r="G166" s="149">
        <v>0</v>
      </c>
      <c r="H166" s="149">
        <v>850</v>
      </c>
      <c r="I166" s="149"/>
      <c r="J166" s="149">
        <v>0.22500000000000001</v>
      </c>
      <c r="K166" s="149"/>
      <c r="L166" s="149">
        <v>1.71</v>
      </c>
      <c r="M166" s="149"/>
      <c r="N166" s="149"/>
      <c r="O166" s="159">
        <v>0</v>
      </c>
      <c r="P166" s="149" t="s">
        <v>141</v>
      </c>
      <c r="Q166" s="149">
        <v>12.2</v>
      </c>
      <c r="R166" s="149">
        <v>64.5</v>
      </c>
      <c r="S166" s="149">
        <v>0</v>
      </c>
      <c r="T166" s="149"/>
      <c r="U166" s="170"/>
      <c r="V166" s="170"/>
      <c r="W166" s="170"/>
      <c r="X166" s="175"/>
      <c r="Y166" s="175"/>
      <c r="Z166" s="175"/>
      <c r="AA166" s="170"/>
      <c r="AB166" s="170"/>
      <c r="AC166" s="170"/>
      <c r="AD166" s="170"/>
      <c r="AE166" s="155"/>
      <c r="AF166" s="155"/>
      <c r="AG166" s="155"/>
      <c r="AH166" s="155"/>
      <c r="AI166" s="155"/>
      <c r="AJ166" s="155"/>
      <c r="AK166" s="155"/>
      <c r="AL166" s="155"/>
      <c r="AM166" s="155"/>
    </row>
    <row r="167" spans="1:39">
      <c r="A167" s="176">
        <v>35</v>
      </c>
      <c r="B167" s="149">
        <v>0</v>
      </c>
      <c r="C167" s="149">
        <v>0</v>
      </c>
      <c r="D167" s="149">
        <v>0</v>
      </c>
      <c r="E167" s="149">
        <v>100</v>
      </c>
      <c r="F167" s="149">
        <v>0</v>
      </c>
      <c r="G167" s="149">
        <v>0</v>
      </c>
      <c r="H167" s="149">
        <v>450</v>
      </c>
      <c r="I167" s="149"/>
      <c r="J167" s="149" t="s">
        <v>144</v>
      </c>
      <c r="K167" s="149">
        <v>10</v>
      </c>
      <c r="L167" s="149"/>
      <c r="M167" s="149"/>
      <c r="N167" s="149"/>
      <c r="O167" s="159">
        <v>0</v>
      </c>
      <c r="P167" s="149" t="s">
        <v>141</v>
      </c>
      <c r="Q167" s="149">
        <v>97.6</v>
      </c>
      <c r="R167" s="149">
        <v>0</v>
      </c>
      <c r="S167" s="149">
        <v>0.19</v>
      </c>
      <c r="T167" s="149"/>
      <c r="U167" s="170" t="s">
        <v>332</v>
      </c>
      <c r="V167" s="170"/>
      <c r="W167" s="170"/>
      <c r="X167" s="175" t="s">
        <v>145</v>
      </c>
      <c r="Y167" s="175"/>
      <c r="Z167" s="175"/>
      <c r="AA167" s="170" t="s">
        <v>146</v>
      </c>
      <c r="AB167" s="170"/>
      <c r="AC167" s="170"/>
      <c r="AD167" s="170"/>
      <c r="AE167" s="155"/>
      <c r="AF167" s="155"/>
      <c r="AG167" s="155"/>
      <c r="AH167" s="155"/>
      <c r="AI167" s="155"/>
      <c r="AJ167" s="155"/>
      <c r="AK167" s="155"/>
      <c r="AL167" s="155"/>
      <c r="AM167" s="155"/>
    </row>
    <row r="168" spans="1:39">
      <c r="A168" s="176"/>
      <c r="B168" s="149">
        <v>0</v>
      </c>
      <c r="C168" s="149">
        <v>0</v>
      </c>
      <c r="D168" s="149">
        <v>0</v>
      </c>
      <c r="E168" s="149">
        <v>100</v>
      </c>
      <c r="F168" s="149">
        <v>0</v>
      </c>
      <c r="G168" s="149">
        <v>0</v>
      </c>
      <c r="H168" s="149">
        <v>500</v>
      </c>
      <c r="I168" s="149"/>
      <c r="J168" s="149" t="s">
        <v>144</v>
      </c>
      <c r="K168" s="149">
        <v>10</v>
      </c>
      <c r="L168" s="149"/>
      <c r="M168" s="149"/>
      <c r="N168" s="149"/>
      <c r="O168" s="159">
        <v>0</v>
      </c>
      <c r="P168" s="149" t="s">
        <v>141</v>
      </c>
      <c r="Q168" s="149">
        <v>96.4</v>
      </c>
      <c r="R168" s="149">
        <v>0.04</v>
      </c>
      <c r="S168" s="149">
        <v>0.19</v>
      </c>
      <c r="T168" s="149"/>
      <c r="U168" s="170"/>
      <c r="V168" s="170"/>
      <c r="W168" s="170"/>
      <c r="X168" s="175"/>
      <c r="Y168" s="175"/>
      <c r="Z168" s="175"/>
      <c r="AA168" s="170"/>
      <c r="AB168" s="170"/>
      <c r="AC168" s="170"/>
      <c r="AD168" s="170"/>
      <c r="AE168" s="155"/>
      <c r="AF168" s="155"/>
      <c r="AG168" s="155"/>
      <c r="AH168" s="155"/>
      <c r="AI168" s="155"/>
      <c r="AJ168" s="155"/>
      <c r="AK168" s="155"/>
      <c r="AL168" s="155"/>
      <c r="AM168" s="155"/>
    </row>
    <row r="169" spans="1:39">
      <c r="A169" s="176"/>
      <c r="B169" s="149">
        <v>0</v>
      </c>
      <c r="C169" s="149">
        <v>0</v>
      </c>
      <c r="D169" s="149">
        <v>0</v>
      </c>
      <c r="E169" s="149">
        <v>100</v>
      </c>
      <c r="F169" s="149">
        <v>0</v>
      </c>
      <c r="G169" s="149">
        <v>0</v>
      </c>
      <c r="H169" s="149">
        <v>550</v>
      </c>
      <c r="I169" s="149"/>
      <c r="J169" s="149" t="s">
        <v>144</v>
      </c>
      <c r="K169" s="149">
        <v>10</v>
      </c>
      <c r="L169" s="149"/>
      <c r="M169" s="149"/>
      <c r="N169" s="149"/>
      <c r="O169" s="159">
        <v>0</v>
      </c>
      <c r="P169" s="149" t="s">
        <v>141</v>
      </c>
      <c r="Q169" s="149">
        <v>95.3</v>
      </c>
      <c r="R169" s="149">
        <v>0.26</v>
      </c>
      <c r="S169" s="149">
        <v>0.19</v>
      </c>
      <c r="T169" s="149"/>
      <c r="U169" s="170"/>
      <c r="V169" s="170"/>
      <c r="W169" s="170"/>
      <c r="X169" s="175"/>
      <c r="Y169" s="175"/>
      <c r="Z169" s="175"/>
      <c r="AA169" s="170"/>
      <c r="AB169" s="170"/>
      <c r="AC169" s="170"/>
      <c r="AD169" s="170"/>
      <c r="AE169" s="155"/>
      <c r="AF169" s="155"/>
      <c r="AG169" s="155"/>
      <c r="AH169" s="155"/>
      <c r="AI169" s="155"/>
      <c r="AJ169" s="155"/>
      <c r="AK169" s="155"/>
      <c r="AL169" s="155"/>
      <c r="AM169" s="155"/>
    </row>
    <row r="170" spans="1:39">
      <c r="A170" s="176"/>
      <c r="B170" s="149">
        <v>0</v>
      </c>
      <c r="C170" s="149">
        <v>0</v>
      </c>
      <c r="D170" s="149">
        <v>0</v>
      </c>
      <c r="E170" s="149">
        <v>100</v>
      </c>
      <c r="F170" s="149">
        <v>0</v>
      </c>
      <c r="G170" s="149">
        <v>0</v>
      </c>
      <c r="H170" s="149">
        <v>600</v>
      </c>
      <c r="I170" s="149"/>
      <c r="J170" s="149" t="s">
        <v>144</v>
      </c>
      <c r="K170" s="149">
        <v>10</v>
      </c>
      <c r="L170" s="149"/>
      <c r="M170" s="149"/>
      <c r="N170" s="149"/>
      <c r="O170" s="159">
        <v>0</v>
      </c>
      <c r="P170" s="149" t="s">
        <v>141</v>
      </c>
      <c r="Q170" s="149">
        <v>98.7</v>
      </c>
      <c r="R170" s="149">
        <v>0.65</v>
      </c>
      <c r="S170" s="149">
        <v>0.19</v>
      </c>
      <c r="T170" s="149"/>
      <c r="U170" s="170"/>
      <c r="V170" s="170"/>
      <c r="W170" s="170"/>
      <c r="X170" s="175"/>
      <c r="Y170" s="175"/>
      <c r="Z170" s="175"/>
      <c r="AA170" s="170"/>
      <c r="AB170" s="170"/>
      <c r="AC170" s="170"/>
      <c r="AD170" s="170"/>
      <c r="AE170" s="155"/>
      <c r="AF170" s="155"/>
      <c r="AG170" s="155"/>
      <c r="AH170" s="155"/>
      <c r="AI170" s="155"/>
      <c r="AJ170" s="155"/>
      <c r="AK170" s="155"/>
      <c r="AL170" s="155"/>
      <c r="AM170" s="155"/>
    </row>
    <row r="171" spans="1:39">
      <c r="A171" s="176"/>
      <c r="B171" s="149">
        <v>0</v>
      </c>
      <c r="C171" s="149">
        <v>0</v>
      </c>
      <c r="D171" s="149">
        <v>0</v>
      </c>
      <c r="E171" s="149">
        <v>100</v>
      </c>
      <c r="F171" s="149">
        <v>0</v>
      </c>
      <c r="G171" s="149">
        <v>0</v>
      </c>
      <c r="H171" s="149">
        <v>650</v>
      </c>
      <c r="I171" s="149"/>
      <c r="J171" s="149" t="s">
        <v>144</v>
      </c>
      <c r="K171" s="149">
        <v>10</v>
      </c>
      <c r="L171" s="149"/>
      <c r="M171" s="149"/>
      <c r="N171" s="149"/>
      <c r="O171" s="159">
        <v>0</v>
      </c>
      <c r="P171" s="149" t="s">
        <v>141</v>
      </c>
      <c r="Q171" s="149">
        <v>90.7</v>
      </c>
      <c r="R171" s="149">
        <v>1.51</v>
      </c>
      <c r="S171" s="149">
        <v>0.19</v>
      </c>
      <c r="T171" s="149"/>
      <c r="U171" s="170"/>
      <c r="V171" s="170"/>
      <c r="W171" s="170"/>
      <c r="X171" s="175"/>
      <c r="Y171" s="175"/>
      <c r="Z171" s="175"/>
      <c r="AA171" s="170"/>
      <c r="AB171" s="170"/>
      <c r="AC171" s="170"/>
      <c r="AD171" s="170"/>
      <c r="AE171" s="155"/>
      <c r="AF171" s="155"/>
      <c r="AG171" s="155"/>
      <c r="AH171" s="155"/>
      <c r="AI171" s="155"/>
      <c r="AJ171" s="155"/>
      <c r="AK171" s="155"/>
      <c r="AL171" s="155"/>
      <c r="AM171" s="155"/>
    </row>
    <row r="172" spans="1:39">
      <c r="A172" s="176"/>
      <c r="B172" s="149">
        <v>0</v>
      </c>
      <c r="C172" s="149">
        <v>0</v>
      </c>
      <c r="D172" s="149">
        <v>0</v>
      </c>
      <c r="E172" s="149">
        <v>100</v>
      </c>
      <c r="F172" s="149">
        <v>0</v>
      </c>
      <c r="G172" s="149">
        <v>0</v>
      </c>
      <c r="H172" s="149">
        <v>700</v>
      </c>
      <c r="I172" s="149"/>
      <c r="J172" s="149" t="s">
        <v>144</v>
      </c>
      <c r="K172" s="149">
        <v>10</v>
      </c>
      <c r="L172" s="149"/>
      <c r="M172" s="149"/>
      <c r="N172" s="149"/>
      <c r="O172" s="159">
        <v>0</v>
      </c>
      <c r="P172" s="149" t="s">
        <v>141</v>
      </c>
      <c r="Q172" s="149">
        <v>90.2</v>
      </c>
      <c r="R172" s="149">
        <v>3.54</v>
      </c>
      <c r="S172" s="149">
        <v>0.19</v>
      </c>
      <c r="T172" s="149"/>
      <c r="U172" s="170"/>
      <c r="V172" s="170"/>
      <c r="W172" s="170"/>
      <c r="X172" s="175"/>
      <c r="Y172" s="175"/>
      <c r="Z172" s="175"/>
      <c r="AA172" s="170"/>
      <c r="AB172" s="170"/>
      <c r="AC172" s="170"/>
      <c r="AD172" s="170"/>
      <c r="AE172" s="155"/>
      <c r="AF172" s="155"/>
      <c r="AG172" s="155"/>
      <c r="AH172" s="155"/>
      <c r="AI172" s="155"/>
      <c r="AJ172" s="155"/>
      <c r="AK172" s="155"/>
      <c r="AL172" s="155"/>
      <c r="AM172" s="155"/>
    </row>
    <row r="173" spans="1:39">
      <c r="A173" s="176">
        <v>36</v>
      </c>
      <c r="B173" s="149">
        <v>0</v>
      </c>
      <c r="C173" s="149">
        <v>100</v>
      </c>
      <c r="D173" s="149">
        <v>0</v>
      </c>
      <c r="E173" s="149">
        <v>0</v>
      </c>
      <c r="F173" s="149">
        <v>0</v>
      </c>
      <c r="G173" s="149">
        <v>0</v>
      </c>
      <c r="H173" s="149">
        <v>425</v>
      </c>
      <c r="I173" s="149">
        <v>10</v>
      </c>
      <c r="J173" s="149">
        <v>2</v>
      </c>
      <c r="K173" s="149">
        <v>10</v>
      </c>
      <c r="L173" s="149"/>
      <c r="M173" s="149">
        <v>60</v>
      </c>
      <c r="N173" s="149" t="s">
        <v>131</v>
      </c>
      <c r="O173" s="159">
        <v>0</v>
      </c>
      <c r="P173" s="149" t="s">
        <v>147</v>
      </c>
      <c r="Q173" s="149">
        <v>89.5</v>
      </c>
      <c r="R173" s="149">
        <v>10</v>
      </c>
      <c r="S173" s="149">
        <v>0</v>
      </c>
      <c r="T173" s="149"/>
      <c r="U173" s="170" t="s">
        <v>335</v>
      </c>
      <c r="V173" s="170"/>
      <c r="W173" s="170"/>
      <c r="X173" s="175" t="s">
        <v>148</v>
      </c>
      <c r="Y173" s="175"/>
      <c r="Z173" s="175"/>
      <c r="AA173" s="170" t="s">
        <v>149</v>
      </c>
      <c r="AB173" s="170"/>
      <c r="AC173" s="170"/>
      <c r="AD173" s="170"/>
      <c r="AE173" s="155"/>
      <c r="AF173" s="155"/>
      <c r="AG173" s="155"/>
      <c r="AH173" s="155"/>
      <c r="AI173" s="155"/>
      <c r="AJ173" s="155"/>
      <c r="AK173" s="155"/>
      <c r="AL173" s="155"/>
      <c r="AM173" s="155"/>
    </row>
    <row r="174" spans="1:39">
      <c r="A174" s="176"/>
      <c r="B174" s="149">
        <v>0</v>
      </c>
      <c r="C174" s="149">
        <v>100</v>
      </c>
      <c r="D174" s="149">
        <v>0</v>
      </c>
      <c r="E174" s="149">
        <v>0</v>
      </c>
      <c r="F174" s="149">
        <v>0</v>
      </c>
      <c r="G174" s="149">
        <v>0</v>
      </c>
      <c r="H174" s="149">
        <v>450</v>
      </c>
      <c r="I174" s="149">
        <v>10</v>
      </c>
      <c r="J174" s="149">
        <v>2</v>
      </c>
      <c r="K174" s="149">
        <v>10</v>
      </c>
      <c r="L174" s="149"/>
      <c r="M174" s="149">
        <v>60</v>
      </c>
      <c r="N174" s="149"/>
      <c r="O174" s="159">
        <v>0</v>
      </c>
      <c r="P174" s="149" t="s">
        <v>147</v>
      </c>
      <c r="Q174" s="149">
        <v>72.400000000000006</v>
      </c>
      <c r="R174" s="149">
        <v>25</v>
      </c>
      <c r="S174" s="149">
        <v>1.75</v>
      </c>
      <c r="T174" s="149"/>
      <c r="U174" s="170"/>
      <c r="V174" s="170"/>
      <c r="W174" s="170"/>
      <c r="X174" s="175"/>
      <c r="Y174" s="175"/>
      <c r="Z174" s="175"/>
      <c r="AA174" s="170"/>
      <c r="AB174" s="170"/>
      <c r="AC174" s="170"/>
      <c r="AD174" s="170"/>
      <c r="AE174" s="155"/>
      <c r="AF174" s="155"/>
      <c r="AG174" s="155"/>
      <c r="AH174" s="155"/>
      <c r="AI174" s="155"/>
      <c r="AJ174" s="155"/>
      <c r="AK174" s="155"/>
      <c r="AL174" s="155"/>
      <c r="AM174" s="155"/>
    </row>
    <row r="175" spans="1:39">
      <c r="A175" s="176"/>
      <c r="B175" s="149">
        <v>0</v>
      </c>
      <c r="C175" s="149">
        <v>100</v>
      </c>
      <c r="D175" s="149">
        <v>0</v>
      </c>
      <c r="E175" s="149">
        <v>0</v>
      </c>
      <c r="F175" s="149">
        <v>0</v>
      </c>
      <c r="G175" s="149">
        <v>0</v>
      </c>
      <c r="H175" s="149">
        <v>500</v>
      </c>
      <c r="I175" s="149">
        <v>10</v>
      </c>
      <c r="J175" s="149">
        <v>2</v>
      </c>
      <c r="K175" s="149">
        <v>10</v>
      </c>
      <c r="L175" s="149"/>
      <c r="M175" s="149">
        <v>60</v>
      </c>
      <c r="N175" s="149"/>
      <c r="O175" s="159">
        <v>0</v>
      </c>
      <c r="P175" s="149" t="s">
        <v>147</v>
      </c>
      <c r="Q175" s="149">
        <v>37.5</v>
      </c>
      <c r="R175" s="149">
        <v>47</v>
      </c>
      <c r="S175" s="149">
        <v>15.5</v>
      </c>
      <c r="T175" s="149"/>
      <c r="U175" s="170"/>
      <c r="V175" s="170"/>
      <c r="W175" s="170"/>
      <c r="X175" s="175"/>
      <c r="Y175" s="175"/>
      <c r="Z175" s="175"/>
      <c r="AA175" s="170"/>
      <c r="AB175" s="170"/>
      <c r="AC175" s="170"/>
      <c r="AD175" s="170"/>
      <c r="AE175" s="155"/>
      <c r="AF175" s="155"/>
      <c r="AG175" s="155"/>
      <c r="AH175" s="155"/>
      <c r="AI175" s="155"/>
      <c r="AJ175" s="155"/>
      <c r="AK175" s="155"/>
      <c r="AL175" s="155"/>
      <c r="AM175" s="155"/>
    </row>
    <row r="176" spans="1:39">
      <c r="A176" s="176"/>
      <c r="B176" s="149">
        <v>0</v>
      </c>
      <c r="C176" s="149">
        <v>0</v>
      </c>
      <c r="D176" s="149">
        <v>0</v>
      </c>
      <c r="E176" s="149">
        <v>100</v>
      </c>
      <c r="F176" s="149">
        <v>0</v>
      </c>
      <c r="G176" s="149">
        <v>0</v>
      </c>
      <c r="H176" s="149">
        <v>350</v>
      </c>
      <c r="I176" s="149">
        <v>10</v>
      </c>
      <c r="J176" s="149">
        <v>2</v>
      </c>
      <c r="K176" s="149">
        <v>10</v>
      </c>
      <c r="L176" s="149"/>
      <c r="M176" s="149">
        <v>60</v>
      </c>
      <c r="N176" s="149"/>
      <c r="O176" s="159">
        <v>0</v>
      </c>
      <c r="P176" s="149" t="s">
        <v>147</v>
      </c>
      <c r="Q176" s="149">
        <v>99</v>
      </c>
      <c r="R176" s="149">
        <v>0</v>
      </c>
      <c r="S176" s="149">
        <v>1</v>
      </c>
      <c r="T176" s="149"/>
      <c r="U176" s="170"/>
      <c r="V176" s="170"/>
      <c r="W176" s="170"/>
      <c r="X176" s="175"/>
      <c r="Y176" s="175"/>
      <c r="Z176" s="175"/>
      <c r="AA176" s="170"/>
      <c r="AB176" s="170"/>
      <c r="AC176" s="170"/>
      <c r="AD176" s="170"/>
      <c r="AE176" s="155"/>
      <c r="AF176" s="155"/>
      <c r="AG176" s="155"/>
      <c r="AH176" s="155"/>
      <c r="AI176" s="155"/>
      <c r="AJ176" s="155"/>
      <c r="AK176" s="155"/>
      <c r="AL176" s="155"/>
      <c r="AM176" s="155"/>
    </row>
    <row r="177" spans="1:44">
      <c r="A177" s="176"/>
      <c r="B177" s="149">
        <v>0</v>
      </c>
      <c r="C177" s="149">
        <v>0</v>
      </c>
      <c r="D177" s="149">
        <v>0</v>
      </c>
      <c r="E177" s="149">
        <v>100</v>
      </c>
      <c r="F177" s="149">
        <v>0</v>
      </c>
      <c r="G177" s="149">
        <v>0</v>
      </c>
      <c r="H177" s="149">
        <v>450</v>
      </c>
      <c r="I177" s="149">
        <v>10</v>
      </c>
      <c r="J177" s="149">
        <v>2</v>
      </c>
      <c r="K177" s="149">
        <v>10</v>
      </c>
      <c r="L177" s="149"/>
      <c r="M177" s="149">
        <v>60</v>
      </c>
      <c r="N177" s="149"/>
      <c r="O177" s="159">
        <v>0</v>
      </c>
      <c r="P177" s="149" t="s">
        <v>147</v>
      </c>
      <c r="Q177" s="149">
        <v>79.400000000000006</v>
      </c>
      <c r="R177" s="149">
        <v>1</v>
      </c>
      <c r="S177" s="149">
        <v>19.600000000000001</v>
      </c>
      <c r="T177" s="149"/>
      <c r="U177" s="170"/>
      <c r="V177" s="170"/>
      <c r="W177" s="170"/>
      <c r="X177" s="175"/>
      <c r="Y177" s="175"/>
      <c r="Z177" s="175"/>
      <c r="AA177" s="170"/>
      <c r="AB177" s="170"/>
      <c r="AC177" s="170"/>
      <c r="AD177" s="170"/>
      <c r="AE177" s="155"/>
      <c r="AF177" s="155"/>
      <c r="AG177" s="155"/>
      <c r="AH177" s="155"/>
      <c r="AI177" s="155"/>
      <c r="AJ177" s="155"/>
      <c r="AK177" s="155"/>
      <c r="AL177" s="155"/>
      <c r="AM177" s="155"/>
      <c r="AN177" s="123"/>
      <c r="AO177" s="123"/>
      <c r="AP177" s="123"/>
      <c r="AQ177" s="123"/>
      <c r="AR177" s="123"/>
    </row>
    <row r="178" spans="1:44">
      <c r="A178" s="176"/>
      <c r="B178" s="149">
        <v>0</v>
      </c>
      <c r="C178" s="149">
        <v>0</v>
      </c>
      <c r="D178" s="149">
        <v>0</v>
      </c>
      <c r="E178" s="149">
        <v>100</v>
      </c>
      <c r="F178" s="149">
        <v>0</v>
      </c>
      <c r="G178" s="149">
        <v>0</v>
      </c>
      <c r="H178" s="149">
        <v>500</v>
      </c>
      <c r="I178" s="149">
        <v>10</v>
      </c>
      <c r="J178" s="149">
        <v>2</v>
      </c>
      <c r="K178" s="149">
        <v>10</v>
      </c>
      <c r="L178" s="149"/>
      <c r="M178" s="149">
        <v>60</v>
      </c>
      <c r="N178" s="149"/>
      <c r="O178" s="159">
        <v>0</v>
      </c>
      <c r="P178" s="149" t="s">
        <v>147</v>
      </c>
      <c r="Q178" s="149">
        <v>67.099999999999994</v>
      </c>
      <c r="R178" s="149">
        <v>2.5</v>
      </c>
      <c r="S178" s="149">
        <v>30.4</v>
      </c>
      <c r="T178" s="149"/>
      <c r="U178" s="170"/>
      <c r="V178" s="170"/>
      <c r="W178" s="170"/>
      <c r="X178" s="175"/>
      <c r="Y178" s="175"/>
      <c r="Z178" s="175"/>
      <c r="AA178" s="170"/>
      <c r="AB178" s="170"/>
      <c r="AC178" s="170"/>
      <c r="AD178" s="170"/>
      <c r="AE178" s="155"/>
      <c r="AF178" s="155"/>
      <c r="AG178" s="155"/>
      <c r="AH178" s="155"/>
      <c r="AI178" s="155"/>
      <c r="AJ178" s="155"/>
      <c r="AK178" s="155"/>
      <c r="AL178" s="155"/>
      <c r="AM178" s="155"/>
      <c r="AN178" s="123"/>
      <c r="AO178" s="123"/>
      <c r="AP178" s="123"/>
      <c r="AQ178" s="123"/>
      <c r="AR178" s="123"/>
    </row>
    <row r="179" spans="1:44">
      <c r="A179" s="176"/>
      <c r="B179" s="149">
        <v>0</v>
      </c>
      <c r="C179" s="149">
        <v>70</v>
      </c>
      <c r="D179" s="149">
        <v>0</v>
      </c>
      <c r="E179" s="149">
        <v>30</v>
      </c>
      <c r="F179" s="149">
        <v>0</v>
      </c>
      <c r="G179" s="149">
        <v>0</v>
      </c>
      <c r="H179" s="149">
        <v>400</v>
      </c>
      <c r="I179" s="149">
        <v>10</v>
      </c>
      <c r="J179" s="149">
        <v>2</v>
      </c>
      <c r="K179" s="149">
        <v>10</v>
      </c>
      <c r="L179" s="149"/>
      <c r="M179" s="149">
        <v>60</v>
      </c>
      <c r="N179" s="149"/>
      <c r="O179" s="159">
        <v>0</v>
      </c>
      <c r="P179" s="149" t="s">
        <v>147</v>
      </c>
      <c r="Q179" s="149">
        <v>96</v>
      </c>
      <c r="R179" s="149">
        <v>4</v>
      </c>
      <c r="S179" s="149">
        <v>0</v>
      </c>
      <c r="T179" s="149"/>
      <c r="U179" s="170"/>
      <c r="V179" s="170"/>
      <c r="W179" s="170"/>
      <c r="X179" s="175"/>
      <c r="Y179" s="175"/>
      <c r="Z179" s="175"/>
      <c r="AA179" s="170"/>
      <c r="AB179" s="170"/>
      <c r="AC179" s="170"/>
      <c r="AD179" s="170"/>
      <c r="AE179" s="155"/>
      <c r="AF179" s="155"/>
      <c r="AG179" s="155"/>
      <c r="AH179" s="155"/>
      <c r="AI179" s="155"/>
      <c r="AJ179" s="155"/>
      <c r="AK179" s="155"/>
      <c r="AL179" s="155"/>
      <c r="AM179" s="155"/>
      <c r="AN179" s="123"/>
      <c r="AO179" s="123"/>
      <c r="AP179" s="123"/>
      <c r="AQ179" s="123"/>
      <c r="AR179" s="123"/>
    </row>
    <row r="180" spans="1:44">
      <c r="A180" s="176"/>
      <c r="B180" s="149">
        <v>0</v>
      </c>
      <c r="C180" s="149">
        <v>70</v>
      </c>
      <c r="D180" s="149">
        <v>0</v>
      </c>
      <c r="E180" s="149">
        <v>30</v>
      </c>
      <c r="F180" s="149">
        <v>0</v>
      </c>
      <c r="G180" s="149">
        <v>0</v>
      </c>
      <c r="H180" s="149">
        <v>425</v>
      </c>
      <c r="I180" s="149">
        <v>10</v>
      </c>
      <c r="J180" s="149">
        <v>2</v>
      </c>
      <c r="K180" s="149">
        <v>10</v>
      </c>
      <c r="L180" s="149"/>
      <c r="M180" s="149">
        <v>60</v>
      </c>
      <c r="N180" s="149"/>
      <c r="O180" s="159">
        <v>0</v>
      </c>
      <c r="P180" s="149" t="s">
        <v>147</v>
      </c>
      <c r="Q180" s="149">
        <v>90.2</v>
      </c>
      <c r="R180" s="149">
        <v>8.6</v>
      </c>
      <c r="S180" s="149">
        <v>1.2</v>
      </c>
      <c r="T180" s="149"/>
      <c r="U180" s="170"/>
      <c r="V180" s="170"/>
      <c r="W180" s="170"/>
      <c r="X180" s="175"/>
      <c r="Y180" s="175"/>
      <c r="Z180" s="175"/>
      <c r="AA180" s="170"/>
      <c r="AB180" s="170"/>
      <c r="AC180" s="170"/>
      <c r="AD180" s="170"/>
      <c r="AE180" s="155"/>
      <c r="AF180" s="155"/>
      <c r="AG180" s="155"/>
      <c r="AH180" s="155"/>
      <c r="AI180" s="155"/>
      <c r="AJ180" s="155"/>
      <c r="AK180" s="155"/>
      <c r="AL180" s="155"/>
      <c r="AM180" s="155"/>
      <c r="AN180" s="123"/>
      <c r="AO180" s="123"/>
      <c r="AP180" s="123"/>
      <c r="AQ180" s="123"/>
      <c r="AR180" s="123"/>
    </row>
    <row r="181" spans="1:44">
      <c r="A181" s="176"/>
      <c r="B181" s="149">
        <v>0</v>
      </c>
      <c r="C181" s="149">
        <v>70</v>
      </c>
      <c r="D181" s="149">
        <v>0</v>
      </c>
      <c r="E181" s="149">
        <v>30</v>
      </c>
      <c r="F181" s="149">
        <v>0</v>
      </c>
      <c r="G181" s="149">
        <v>0</v>
      </c>
      <c r="H181" s="149">
        <v>450</v>
      </c>
      <c r="I181" s="149">
        <v>10</v>
      </c>
      <c r="J181" s="149">
        <v>2</v>
      </c>
      <c r="K181" s="149">
        <v>10</v>
      </c>
      <c r="L181" s="149"/>
      <c r="M181" s="149">
        <v>60</v>
      </c>
      <c r="N181" s="149"/>
      <c r="O181" s="159">
        <v>0</v>
      </c>
      <c r="P181" s="149" t="s">
        <v>147</v>
      </c>
      <c r="Q181" s="149">
        <v>83.7</v>
      </c>
      <c r="R181" s="149">
        <v>12.8</v>
      </c>
      <c r="S181" s="149">
        <v>3.5</v>
      </c>
      <c r="T181" s="149"/>
      <c r="U181" s="170"/>
      <c r="V181" s="170"/>
      <c r="W181" s="170"/>
      <c r="X181" s="175"/>
      <c r="Y181" s="175"/>
      <c r="Z181" s="175"/>
      <c r="AA181" s="170"/>
      <c r="AB181" s="170"/>
      <c r="AC181" s="170"/>
      <c r="AD181" s="170"/>
      <c r="AE181" s="155"/>
      <c r="AF181" s="155"/>
      <c r="AG181" s="155"/>
      <c r="AH181" s="155"/>
      <c r="AI181" s="155"/>
      <c r="AJ181" s="155"/>
      <c r="AK181" s="155"/>
      <c r="AL181" s="155"/>
      <c r="AM181" s="155"/>
      <c r="AN181" s="123"/>
      <c r="AO181" s="123"/>
      <c r="AP181" s="123"/>
      <c r="AQ181" s="123"/>
      <c r="AR181" s="123"/>
    </row>
    <row r="182" spans="1:44">
      <c r="A182" s="176">
        <v>38</v>
      </c>
      <c r="B182" s="149">
        <v>0</v>
      </c>
      <c r="C182" s="149">
        <v>0</v>
      </c>
      <c r="D182" s="149">
        <v>100</v>
      </c>
      <c r="E182" s="149">
        <v>0</v>
      </c>
      <c r="F182" s="149">
        <v>0</v>
      </c>
      <c r="G182" s="149">
        <v>0</v>
      </c>
      <c r="H182" s="149">
        <v>380</v>
      </c>
      <c r="I182" s="149">
        <v>3</v>
      </c>
      <c r="J182" s="149"/>
      <c r="K182" s="149">
        <v>10</v>
      </c>
      <c r="L182" s="149"/>
      <c r="M182" s="149"/>
      <c r="N182" s="149">
        <v>30</v>
      </c>
      <c r="O182" s="159">
        <v>0</v>
      </c>
      <c r="P182" s="149" t="s">
        <v>57</v>
      </c>
      <c r="Q182" s="149">
        <v>64.900000000000006</v>
      </c>
      <c r="R182" s="149">
        <v>24.7</v>
      </c>
      <c r="S182" s="149">
        <v>10.4</v>
      </c>
      <c r="T182" s="149"/>
      <c r="U182" s="215" t="s">
        <v>342</v>
      </c>
      <c r="V182" s="216"/>
      <c r="W182" s="217"/>
      <c r="X182" s="175" t="s">
        <v>151</v>
      </c>
      <c r="Y182" s="175"/>
      <c r="Z182" s="175"/>
      <c r="AA182" s="170" t="s">
        <v>152</v>
      </c>
      <c r="AB182" s="170"/>
      <c r="AC182" s="170"/>
      <c r="AD182" s="170"/>
      <c r="AE182" s="155" t="s">
        <v>153</v>
      </c>
      <c r="AF182" s="155"/>
      <c r="AG182" s="155"/>
      <c r="AH182" s="155"/>
      <c r="AI182" s="155"/>
      <c r="AJ182" s="155"/>
      <c r="AK182" s="155"/>
      <c r="AL182" s="155"/>
      <c r="AM182" s="155"/>
      <c r="AN182" s="123"/>
      <c r="AO182" s="123"/>
      <c r="AP182" s="123"/>
      <c r="AQ182" s="123"/>
      <c r="AR182" s="123"/>
    </row>
    <row r="183" spans="1:44">
      <c r="A183" s="176"/>
      <c r="B183" s="149">
        <v>100</v>
      </c>
      <c r="C183" s="149">
        <v>0</v>
      </c>
      <c r="D183" s="149">
        <v>0</v>
      </c>
      <c r="E183" s="149">
        <v>0</v>
      </c>
      <c r="F183" s="149">
        <v>0</v>
      </c>
      <c r="G183" s="149">
        <v>0</v>
      </c>
      <c r="H183" s="149">
        <v>430</v>
      </c>
      <c r="I183" s="149">
        <v>3</v>
      </c>
      <c r="J183" s="149"/>
      <c r="K183" s="149">
        <v>10</v>
      </c>
      <c r="L183" s="149"/>
      <c r="M183" s="149"/>
      <c r="N183" s="149">
        <v>30</v>
      </c>
      <c r="O183" s="159">
        <v>0</v>
      </c>
      <c r="P183" s="149" t="s">
        <v>57</v>
      </c>
      <c r="Q183" s="149">
        <v>69.3</v>
      </c>
      <c r="R183" s="149">
        <v>9.6</v>
      </c>
      <c r="S183" s="149">
        <v>21.1</v>
      </c>
      <c r="T183" s="149"/>
      <c r="U183" s="218"/>
      <c r="V183" s="219"/>
      <c r="W183" s="220"/>
      <c r="X183" s="175"/>
      <c r="Y183" s="175"/>
      <c r="Z183" s="175"/>
      <c r="AA183" s="170"/>
      <c r="AB183" s="170"/>
      <c r="AC183" s="170"/>
      <c r="AD183" s="170"/>
      <c r="AE183" s="155"/>
      <c r="AF183" s="155"/>
      <c r="AG183" s="155"/>
      <c r="AH183" s="155"/>
      <c r="AI183" s="155"/>
      <c r="AJ183" s="155"/>
      <c r="AK183" s="155"/>
      <c r="AL183" s="155"/>
      <c r="AM183" s="155"/>
      <c r="AN183" s="123"/>
      <c r="AO183" s="123"/>
      <c r="AP183" s="123"/>
      <c r="AQ183" s="123"/>
      <c r="AR183" s="123"/>
    </row>
    <row r="184" spans="1:44" ht="35.25" customHeight="1">
      <c r="A184" s="167"/>
      <c r="B184" s="151">
        <v>0</v>
      </c>
      <c r="C184" s="151">
        <v>0</v>
      </c>
      <c r="D184" s="151">
        <v>100</v>
      </c>
      <c r="E184" s="151">
        <v>0</v>
      </c>
      <c r="F184" s="151">
        <v>0</v>
      </c>
      <c r="G184" s="151">
        <v>0</v>
      </c>
      <c r="H184" s="151">
        <v>380</v>
      </c>
      <c r="I184" s="151">
        <v>3</v>
      </c>
      <c r="J184" s="151"/>
      <c r="K184" s="151">
        <v>10</v>
      </c>
      <c r="L184" s="151"/>
      <c r="M184" s="151"/>
      <c r="N184" s="151">
        <v>30</v>
      </c>
      <c r="O184" s="159">
        <v>0</v>
      </c>
      <c r="P184" s="151" t="s">
        <v>57</v>
      </c>
      <c r="Q184" s="151">
        <v>80.099999999999994</v>
      </c>
      <c r="R184" s="151">
        <v>6.6</v>
      </c>
      <c r="S184" s="151">
        <v>13.3</v>
      </c>
      <c r="T184" s="151"/>
      <c r="U184" s="218"/>
      <c r="V184" s="219"/>
      <c r="W184" s="220"/>
      <c r="X184" s="209"/>
      <c r="Y184" s="209"/>
      <c r="Z184" s="209"/>
      <c r="AA184" s="171"/>
      <c r="AB184" s="171"/>
      <c r="AC184" s="171"/>
      <c r="AD184" s="171"/>
      <c r="AE184" s="155"/>
      <c r="AF184" s="155"/>
      <c r="AG184" s="155"/>
      <c r="AH184" s="155"/>
      <c r="AI184" s="155"/>
      <c r="AJ184" s="155"/>
      <c r="AK184" s="155"/>
      <c r="AL184" s="155"/>
      <c r="AM184" s="155"/>
      <c r="AN184" s="123"/>
      <c r="AO184" s="123"/>
      <c r="AP184" s="123"/>
      <c r="AQ184" s="123"/>
      <c r="AR184" s="123"/>
    </row>
    <row r="185" spans="1:44" ht="12.75" customHeight="1">
      <c r="A185" s="176">
        <v>39</v>
      </c>
      <c r="B185" s="149">
        <v>0</v>
      </c>
      <c r="C185" s="149">
        <v>0</v>
      </c>
      <c r="D185" s="149" t="s">
        <v>112</v>
      </c>
      <c r="E185" s="149">
        <v>0</v>
      </c>
      <c r="F185" s="149"/>
      <c r="G185" s="149">
        <v>0</v>
      </c>
      <c r="H185" s="149">
        <v>250</v>
      </c>
      <c r="I185" s="149"/>
      <c r="J185" s="149">
        <v>50</v>
      </c>
      <c r="K185" s="149">
        <v>1000</v>
      </c>
      <c r="L185" s="149"/>
      <c r="M185" s="149">
        <v>30</v>
      </c>
      <c r="N185" s="149"/>
      <c r="O185" s="159">
        <v>0</v>
      </c>
      <c r="P185" s="149" t="s">
        <v>57</v>
      </c>
      <c r="Q185" s="149">
        <v>51.76</v>
      </c>
      <c r="R185" s="149">
        <v>40</v>
      </c>
      <c r="S185" s="149">
        <v>8.24</v>
      </c>
      <c r="T185" s="149"/>
      <c r="U185" s="170" t="s">
        <v>345</v>
      </c>
      <c r="V185" s="170"/>
      <c r="W185" s="170"/>
      <c r="X185" s="175" t="s">
        <v>154</v>
      </c>
      <c r="Y185" s="175"/>
      <c r="Z185" s="175"/>
      <c r="AA185" s="170" t="s">
        <v>155</v>
      </c>
      <c r="AB185" s="170"/>
      <c r="AC185" s="170"/>
      <c r="AD185" s="170"/>
      <c r="AE185" s="155"/>
      <c r="AF185" s="155"/>
      <c r="AG185" s="155"/>
      <c r="AH185" s="155"/>
      <c r="AI185" s="155"/>
      <c r="AJ185" s="155"/>
      <c r="AK185" s="155"/>
      <c r="AL185" s="155"/>
      <c r="AM185" s="155"/>
      <c r="AN185" s="123"/>
      <c r="AO185" s="123"/>
      <c r="AP185" s="123"/>
      <c r="AQ185" s="123"/>
      <c r="AR185" s="123"/>
    </row>
    <row r="186" spans="1:44">
      <c r="A186" s="176"/>
      <c r="B186" s="149">
        <v>0</v>
      </c>
      <c r="C186" s="149">
        <v>0</v>
      </c>
      <c r="D186" s="149" t="s">
        <v>112</v>
      </c>
      <c r="E186" s="149">
        <v>0</v>
      </c>
      <c r="F186" s="149"/>
      <c r="G186" s="149">
        <v>0</v>
      </c>
      <c r="H186" s="149">
        <v>300</v>
      </c>
      <c r="I186" s="149"/>
      <c r="J186" s="149">
        <v>50</v>
      </c>
      <c r="K186" s="149">
        <v>1000</v>
      </c>
      <c r="L186" s="149"/>
      <c r="M186" s="149">
        <v>30</v>
      </c>
      <c r="N186" s="149"/>
      <c r="O186" s="159">
        <v>0</v>
      </c>
      <c r="P186" s="149" t="s">
        <v>57</v>
      </c>
      <c r="Q186" s="149">
        <v>68.98</v>
      </c>
      <c r="R186" s="149">
        <v>23</v>
      </c>
      <c r="S186" s="149">
        <v>8.02</v>
      </c>
      <c r="T186" s="149"/>
      <c r="U186" s="170"/>
      <c r="V186" s="170"/>
      <c r="W186" s="170"/>
      <c r="X186" s="175"/>
      <c r="Y186" s="175"/>
      <c r="Z186" s="175"/>
      <c r="AA186" s="170"/>
      <c r="AB186" s="170"/>
      <c r="AC186" s="170"/>
      <c r="AD186" s="170"/>
      <c r="AE186" s="155"/>
      <c r="AF186" s="155"/>
      <c r="AG186" s="155"/>
      <c r="AH186" s="155"/>
      <c r="AI186" s="155"/>
      <c r="AJ186" s="155"/>
      <c r="AK186" s="155"/>
      <c r="AL186" s="155"/>
      <c r="AM186" s="155"/>
      <c r="AN186" s="123"/>
      <c r="AO186" s="123"/>
      <c r="AP186" s="123"/>
      <c r="AQ186" s="123"/>
      <c r="AR186" s="123"/>
    </row>
    <row r="187" spans="1:44">
      <c r="A187" s="176"/>
      <c r="B187" s="149">
        <v>0</v>
      </c>
      <c r="C187" s="149">
        <v>0</v>
      </c>
      <c r="D187" s="149" t="s">
        <v>112</v>
      </c>
      <c r="E187" s="149">
        <v>0</v>
      </c>
      <c r="F187" s="149"/>
      <c r="G187" s="149">
        <v>0</v>
      </c>
      <c r="H187" s="149">
        <v>350</v>
      </c>
      <c r="I187" s="149"/>
      <c r="J187" s="149">
        <v>50</v>
      </c>
      <c r="K187" s="149">
        <v>1000</v>
      </c>
      <c r="L187" s="149"/>
      <c r="M187" s="149">
        <v>30</v>
      </c>
      <c r="N187" s="149"/>
      <c r="O187" s="159">
        <v>0</v>
      </c>
      <c r="P187" s="149" t="s">
        <v>57</v>
      </c>
      <c r="Q187" s="149">
        <v>79.680000000000007</v>
      </c>
      <c r="R187" s="149">
        <v>17</v>
      </c>
      <c r="S187" s="149">
        <v>3.32</v>
      </c>
      <c r="T187" s="149"/>
      <c r="U187" s="170"/>
      <c r="V187" s="170"/>
      <c r="W187" s="170"/>
      <c r="X187" s="175"/>
      <c r="Y187" s="175"/>
      <c r="Z187" s="175"/>
      <c r="AA187" s="170"/>
      <c r="AB187" s="170"/>
      <c r="AC187" s="170"/>
      <c r="AD187" s="170"/>
      <c r="AE187" s="155"/>
      <c r="AF187" s="155"/>
      <c r="AG187" s="155"/>
      <c r="AH187" s="155"/>
      <c r="AI187" s="155"/>
      <c r="AJ187" s="155"/>
      <c r="AK187" s="155"/>
      <c r="AL187" s="155"/>
      <c r="AM187" s="155"/>
      <c r="AN187" s="123"/>
      <c r="AO187" s="123"/>
      <c r="AP187" s="123"/>
      <c r="AQ187" s="123"/>
      <c r="AR187" s="123"/>
    </row>
    <row r="188" spans="1:44">
      <c r="A188" s="176"/>
      <c r="B188" s="149">
        <v>0</v>
      </c>
      <c r="C188" s="149">
        <v>0</v>
      </c>
      <c r="D188" s="149" t="s">
        <v>112</v>
      </c>
      <c r="E188" s="149">
        <v>0</v>
      </c>
      <c r="F188" s="149"/>
      <c r="G188" s="149">
        <v>0</v>
      </c>
      <c r="H188" s="149">
        <v>400</v>
      </c>
      <c r="I188" s="149"/>
      <c r="J188" s="149">
        <v>50</v>
      </c>
      <c r="K188" s="149">
        <v>1000</v>
      </c>
      <c r="L188" s="149"/>
      <c r="M188" s="149">
        <v>30</v>
      </c>
      <c r="N188" s="149"/>
      <c r="O188" s="159">
        <v>0</v>
      </c>
      <c r="P188" s="149" t="s">
        <v>57</v>
      </c>
      <c r="Q188" s="149">
        <v>80.14</v>
      </c>
      <c r="R188" s="149">
        <v>19</v>
      </c>
      <c r="S188" s="149">
        <v>0.86</v>
      </c>
      <c r="T188" s="149"/>
      <c r="U188" s="170"/>
      <c r="V188" s="170"/>
      <c r="W188" s="170"/>
      <c r="X188" s="175"/>
      <c r="Y188" s="175"/>
      <c r="Z188" s="175"/>
      <c r="AA188" s="170"/>
      <c r="AB188" s="170"/>
      <c r="AC188" s="170"/>
      <c r="AD188" s="170"/>
      <c r="AE188" s="155"/>
      <c r="AF188" s="155"/>
      <c r="AG188" s="155"/>
      <c r="AH188" s="155"/>
      <c r="AI188" s="155"/>
      <c r="AJ188" s="155"/>
      <c r="AK188" s="155"/>
      <c r="AL188" s="155"/>
      <c r="AM188" s="155"/>
      <c r="AN188" s="123"/>
      <c r="AO188" s="123"/>
      <c r="AP188" s="123"/>
      <c r="AQ188" s="123"/>
      <c r="AR188" s="123"/>
    </row>
    <row r="189" spans="1:44">
      <c r="A189" s="176"/>
      <c r="B189" s="149">
        <v>0</v>
      </c>
      <c r="C189" s="149">
        <v>0</v>
      </c>
      <c r="D189" s="149" t="s">
        <v>112</v>
      </c>
      <c r="E189" s="149">
        <v>0</v>
      </c>
      <c r="F189" s="149"/>
      <c r="G189" s="149">
        <v>0</v>
      </c>
      <c r="H189" s="149">
        <v>250</v>
      </c>
      <c r="I189" s="149"/>
      <c r="J189" s="149">
        <v>50</v>
      </c>
      <c r="K189" s="149">
        <v>1000</v>
      </c>
      <c r="L189" s="149"/>
      <c r="M189" s="149">
        <v>60</v>
      </c>
      <c r="N189" s="149"/>
      <c r="O189" s="159">
        <v>0</v>
      </c>
      <c r="P189" s="149" t="s">
        <v>57</v>
      </c>
      <c r="Q189" s="149">
        <v>52.31</v>
      </c>
      <c r="R189" s="149">
        <v>43</v>
      </c>
      <c r="S189" s="149">
        <v>4.6900000000000004</v>
      </c>
      <c r="T189" s="149"/>
      <c r="U189" s="170"/>
      <c r="V189" s="170"/>
      <c r="W189" s="170"/>
      <c r="X189" s="175"/>
      <c r="Y189" s="175"/>
      <c r="Z189" s="175"/>
      <c r="AA189" s="170"/>
      <c r="AB189" s="170"/>
      <c r="AC189" s="170"/>
      <c r="AD189" s="170"/>
      <c r="AE189" s="155"/>
      <c r="AF189" s="155"/>
      <c r="AG189" s="155"/>
      <c r="AH189" s="155"/>
      <c r="AI189" s="155"/>
      <c r="AJ189" s="155"/>
      <c r="AK189" s="155"/>
      <c r="AL189" s="155"/>
      <c r="AM189" s="155"/>
      <c r="AN189" s="123"/>
      <c r="AO189" s="123"/>
      <c r="AP189" s="123"/>
      <c r="AQ189" s="123"/>
      <c r="AR189" s="123"/>
    </row>
    <row r="190" spans="1:44">
      <c r="A190" s="176"/>
      <c r="B190" s="149">
        <v>0</v>
      </c>
      <c r="C190" s="149">
        <v>0</v>
      </c>
      <c r="D190" s="149" t="s">
        <v>112</v>
      </c>
      <c r="E190" s="149">
        <v>0</v>
      </c>
      <c r="F190" s="149"/>
      <c r="G190" s="149">
        <v>0</v>
      </c>
      <c r="H190" s="149">
        <v>300</v>
      </c>
      <c r="I190" s="149"/>
      <c r="J190" s="149">
        <v>50</v>
      </c>
      <c r="K190" s="149">
        <v>1000</v>
      </c>
      <c r="L190" s="149"/>
      <c r="M190" s="149">
        <v>60</v>
      </c>
      <c r="N190" s="149"/>
      <c r="O190" s="159">
        <v>0</v>
      </c>
      <c r="P190" s="149" t="s">
        <v>57</v>
      </c>
      <c r="Q190" s="149">
        <v>69.319999999999993</v>
      </c>
      <c r="R190" s="149">
        <v>29</v>
      </c>
      <c r="S190" s="149">
        <v>1.68</v>
      </c>
      <c r="T190" s="149"/>
      <c r="U190" s="170"/>
      <c r="V190" s="170"/>
      <c r="W190" s="170"/>
      <c r="X190" s="175"/>
      <c r="Y190" s="175"/>
      <c r="Z190" s="175"/>
      <c r="AA190" s="170"/>
      <c r="AB190" s="170"/>
      <c r="AC190" s="170"/>
      <c r="AD190" s="170"/>
      <c r="AE190" s="155"/>
      <c r="AF190" s="155"/>
      <c r="AG190" s="155"/>
      <c r="AH190" s="155"/>
      <c r="AI190" s="155"/>
      <c r="AJ190" s="155"/>
      <c r="AK190" s="155"/>
      <c r="AL190" s="155"/>
      <c r="AM190" s="155"/>
      <c r="AN190" s="123"/>
      <c r="AO190" s="123"/>
      <c r="AP190" s="123"/>
      <c r="AQ190" s="123"/>
      <c r="AR190" s="123"/>
    </row>
    <row r="191" spans="1:44">
      <c r="A191" s="176"/>
      <c r="B191" s="149">
        <v>0</v>
      </c>
      <c r="C191" s="149">
        <v>0</v>
      </c>
      <c r="D191" s="149" t="s">
        <v>112</v>
      </c>
      <c r="E191" s="149">
        <v>0</v>
      </c>
      <c r="F191" s="149"/>
      <c r="G191" s="149">
        <v>0</v>
      </c>
      <c r="H191" s="149">
        <v>350</v>
      </c>
      <c r="I191" s="149"/>
      <c r="J191" s="149">
        <v>50</v>
      </c>
      <c r="K191" s="149">
        <v>1000</v>
      </c>
      <c r="L191" s="149"/>
      <c r="M191" s="149">
        <v>60</v>
      </c>
      <c r="N191" s="149"/>
      <c r="O191" s="159">
        <v>0</v>
      </c>
      <c r="P191" s="149" t="s">
        <v>57</v>
      </c>
      <c r="Q191" s="149">
        <v>85.06</v>
      </c>
      <c r="R191" s="149">
        <v>7</v>
      </c>
      <c r="S191" s="149">
        <v>7.94</v>
      </c>
      <c r="T191" s="149"/>
      <c r="U191" s="170"/>
      <c r="V191" s="170"/>
      <c r="W191" s="170"/>
      <c r="X191" s="175"/>
      <c r="Y191" s="175"/>
      <c r="Z191" s="175"/>
      <c r="AA191" s="170"/>
      <c r="AB191" s="170"/>
      <c r="AC191" s="170"/>
      <c r="AD191" s="170"/>
      <c r="AE191" s="155"/>
      <c r="AF191" s="155"/>
      <c r="AG191" s="155"/>
      <c r="AH191" s="155"/>
      <c r="AI191" s="155"/>
      <c r="AJ191" s="155"/>
      <c r="AK191" s="155"/>
      <c r="AL191" s="155"/>
      <c r="AM191" s="155"/>
      <c r="AN191" s="123"/>
      <c r="AO191" s="123"/>
      <c r="AP191" s="123"/>
      <c r="AQ191" s="123"/>
      <c r="AR191" s="123"/>
    </row>
    <row r="192" spans="1:44">
      <c r="A192" s="167"/>
      <c r="B192" s="151">
        <v>0</v>
      </c>
      <c r="C192" s="151">
        <v>0</v>
      </c>
      <c r="D192" s="151" t="s">
        <v>112</v>
      </c>
      <c r="E192" s="151">
        <v>0</v>
      </c>
      <c r="F192" s="151"/>
      <c r="G192" s="151">
        <v>0</v>
      </c>
      <c r="H192" s="151">
        <v>400</v>
      </c>
      <c r="I192" s="151"/>
      <c r="J192" s="151">
        <v>50</v>
      </c>
      <c r="K192" s="151">
        <v>1000</v>
      </c>
      <c r="L192" s="151"/>
      <c r="M192" s="151">
        <v>60</v>
      </c>
      <c r="N192" s="151"/>
      <c r="O192" s="159">
        <v>0</v>
      </c>
      <c r="P192" s="151" t="s">
        <v>57</v>
      </c>
      <c r="Q192" s="151">
        <v>88.86</v>
      </c>
      <c r="R192" s="151">
        <v>8</v>
      </c>
      <c r="S192" s="151">
        <v>3.14</v>
      </c>
      <c r="T192" s="151"/>
      <c r="U192" s="171"/>
      <c r="V192" s="171"/>
      <c r="W192" s="171"/>
      <c r="X192" s="209"/>
      <c r="Y192" s="209"/>
      <c r="Z192" s="209"/>
      <c r="AA192" s="171"/>
      <c r="AB192" s="171"/>
      <c r="AC192" s="171"/>
      <c r="AD192" s="171"/>
      <c r="AE192" s="155"/>
      <c r="AF192" s="155"/>
      <c r="AG192" s="155"/>
      <c r="AH192" s="155"/>
      <c r="AI192" s="155"/>
      <c r="AJ192" s="155"/>
      <c r="AK192" s="155"/>
      <c r="AL192" s="155"/>
      <c r="AM192" s="155"/>
      <c r="AN192" s="123"/>
      <c r="AO192" s="123"/>
      <c r="AP192" s="123"/>
      <c r="AQ192" s="123"/>
      <c r="AR192" s="123"/>
    </row>
    <row r="193" spans="1:44">
      <c r="A193" s="176">
        <v>40</v>
      </c>
      <c r="B193" s="149">
        <v>25</v>
      </c>
      <c r="C193" s="149">
        <v>35</v>
      </c>
      <c r="D193" s="149">
        <v>40</v>
      </c>
      <c r="E193" s="149">
        <v>0</v>
      </c>
      <c r="F193" s="149">
        <v>0</v>
      </c>
      <c r="G193" s="149">
        <v>0</v>
      </c>
      <c r="H193" s="149">
        <v>400</v>
      </c>
      <c r="I193" s="149" t="s">
        <v>131</v>
      </c>
      <c r="J193" s="149">
        <v>1.4</v>
      </c>
      <c r="K193" s="149"/>
      <c r="L193" s="149"/>
      <c r="M193" s="149">
        <v>60</v>
      </c>
      <c r="N193" s="149">
        <v>500</v>
      </c>
      <c r="O193" s="159">
        <v>0</v>
      </c>
      <c r="P193" s="149" t="s">
        <v>105</v>
      </c>
      <c r="Q193" s="149">
        <v>18.89</v>
      </c>
      <c r="R193" s="149">
        <v>41.24</v>
      </c>
      <c r="S193" s="149">
        <v>39.86</v>
      </c>
      <c r="T193" s="149"/>
      <c r="U193" s="170" t="s">
        <v>348</v>
      </c>
      <c r="V193" s="170"/>
      <c r="W193" s="170"/>
      <c r="X193" s="175" t="s">
        <v>156</v>
      </c>
      <c r="Y193" s="175"/>
      <c r="Z193" s="175"/>
      <c r="AA193" s="170" t="s">
        <v>157</v>
      </c>
      <c r="AB193" s="170"/>
      <c r="AC193" s="170"/>
      <c r="AD193" s="170"/>
      <c r="AE193" s="155"/>
      <c r="AF193" s="155"/>
      <c r="AG193" s="155"/>
      <c r="AH193" s="155"/>
      <c r="AI193" s="155"/>
      <c r="AJ193" s="155"/>
      <c r="AK193" s="155"/>
      <c r="AL193" s="155"/>
      <c r="AM193" s="155"/>
      <c r="AN193" s="123"/>
      <c r="AO193" s="123"/>
      <c r="AP193" s="123"/>
      <c r="AQ193" s="123"/>
      <c r="AR193" s="123"/>
    </row>
    <row r="194" spans="1:44">
      <c r="A194" s="176"/>
      <c r="B194" s="149">
        <v>25</v>
      </c>
      <c r="C194" s="149">
        <v>35</v>
      </c>
      <c r="D194" s="149">
        <v>40</v>
      </c>
      <c r="E194" s="149">
        <v>0</v>
      </c>
      <c r="F194" s="149">
        <v>0</v>
      </c>
      <c r="G194" s="149">
        <v>0</v>
      </c>
      <c r="H194" s="149">
        <v>500</v>
      </c>
      <c r="I194" s="149"/>
      <c r="J194" s="149">
        <v>1.4</v>
      </c>
      <c r="K194" s="149"/>
      <c r="L194" s="149"/>
      <c r="M194" s="149">
        <v>60</v>
      </c>
      <c r="N194" s="149">
        <v>500</v>
      </c>
      <c r="O194" s="159">
        <v>0</v>
      </c>
      <c r="P194" s="149" t="s">
        <v>105</v>
      </c>
      <c r="Q194" s="149">
        <v>30.66</v>
      </c>
      <c r="R194" s="149">
        <v>67.91</v>
      </c>
      <c r="S194" s="149">
        <v>1.43</v>
      </c>
      <c r="T194" s="149"/>
      <c r="U194" s="170"/>
      <c r="V194" s="170"/>
      <c r="W194" s="170"/>
      <c r="X194" s="175"/>
      <c r="Y194" s="175"/>
      <c r="Z194" s="175"/>
      <c r="AA194" s="170"/>
      <c r="AB194" s="170"/>
      <c r="AC194" s="170"/>
      <c r="AD194" s="170"/>
      <c r="AE194" s="155"/>
      <c r="AF194" s="155"/>
      <c r="AG194" s="155"/>
      <c r="AH194" s="155"/>
      <c r="AI194" s="155"/>
      <c r="AJ194" s="155"/>
      <c r="AK194" s="155"/>
      <c r="AL194" s="155"/>
      <c r="AM194" s="155"/>
      <c r="AN194" s="123"/>
      <c r="AO194" s="123"/>
      <c r="AP194" s="123"/>
      <c r="AQ194" s="123"/>
      <c r="AR194" s="123"/>
    </row>
    <row r="195" spans="1:44">
      <c r="A195" s="176"/>
      <c r="B195" s="149">
        <v>25</v>
      </c>
      <c r="C195" s="149">
        <v>35</v>
      </c>
      <c r="D195" s="149">
        <v>40</v>
      </c>
      <c r="E195" s="149">
        <v>0</v>
      </c>
      <c r="F195" s="149">
        <v>0</v>
      </c>
      <c r="G195" s="149">
        <v>0</v>
      </c>
      <c r="H195" s="149">
        <v>450</v>
      </c>
      <c r="I195" s="149"/>
      <c r="J195" s="149">
        <v>1.4</v>
      </c>
      <c r="K195" s="149"/>
      <c r="L195" s="149"/>
      <c r="M195" s="149">
        <v>45</v>
      </c>
      <c r="N195" s="149">
        <v>500</v>
      </c>
      <c r="O195" s="159">
        <v>0</v>
      </c>
      <c r="P195" s="149" t="s">
        <v>105</v>
      </c>
      <c r="Q195" s="149">
        <v>26.68</v>
      </c>
      <c r="R195" s="149">
        <v>47.87</v>
      </c>
      <c r="S195" s="149">
        <v>25.46</v>
      </c>
      <c r="T195" s="149"/>
      <c r="U195" s="170"/>
      <c r="V195" s="170"/>
      <c r="W195" s="170"/>
      <c r="X195" s="175"/>
      <c r="Y195" s="175"/>
      <c r="Z195" s="175"/>
      <c r="AA195" s="170"/>
      <c r="AB195" s="170"/>
      <c r="AC195" s="170"/>
      <c r="AD195" s="170"/>
      <c r="AE195" s="155"/>
      <c r="AF195" s="155"/>
      <c r="AG195" s="155"/>
      <c r="AH195" s="155"/>
      <c r="AI195" s="155"/>
      <c r="AJ195" s="155"/>
      <c r="AK195" s="155"/>
      <c r="AL195" s="155"/>
      <c r="AM195" s="155"/>
      <c r="AN195" s="123"/>
      <c r="AO195" s="123"/>
      <c r="AP195" s="123"/>
      <c r="AQ195" s="123"/>
      <c r="AR195" s="123"/>
    </row>
    <row r="196" spans="1:44">
      <c r="A196" s="176"/>
      <c r="B196" s="149">
        <v>25</v>
      </c>
      <c r="C196" s="149">
        <v>35</v>
      </c>
      <c r="D196" s="149">
        <v>40</v>
      </c>
      <c r="E196" s="149">
        <v>0</v>
      </c>
      <c r="F196" s="149">
        <v>0</v>
      </c>
      <c r="G196" s="149">
        <v>0</v>
      </c>
      <c r="H196" s="149">
        <v>475</v>
      </c>
      <c r="I196" s="149"/>
      <c r="J196" s="149">
        <v>1.4</v>
      </c>
      <c r="K196" s="149"/>
      <c r="L196" s="149"/>
      <c r="M196" s="149">
        <v>45</v>
      </c>
      <c r="N196" s="149">
        <v>500</v>
      </c>
      <c r="O196" s="159">
        <v>0</v>
      </c>
      <c r="P196" s="149" t="s">
        <v>105</v>
      </c>
      <c r="Q196" s="149">
        <v>28.26</v>
      </c>
      <c r="R196" s="149">
        <v>59.99</v>
      </c>
      <c r="S196" s="149">
        <v>11.75</v>
      </c>
      <c r="T196" s="149"/>
      <c r="U196" s="170"/>
      <c r="V196" s="170"/>
      <c r="W196" s="170"/>
      <c r="X196" s="175"/>
      <c r="Y196" s="175"/>
      <c r="Z196" s="175"/>
      <c r="AA196" s="170"/>
      <c r="AB196" s="170"/>
      <c r="AC196" s="170"/>
      <c r="AD196" s="170"/>
      <c r="AE196" s="155"/>
      <c r="AF196" s="155"/>
      <c r="AG196" s="155"/>
      <c r="AH196" s="155"/>
      <c r="AI196" s="155"/>
      <c r="AJ196" s="155"/>
      <c r="AK196" s="155"/>
      <c r="AL196" s="155"/>
      <c r="AM196" s="155"/>
      <c r="AN196" s="123"/>
      <c r="AO196" s="123"/>
      <c r="AP196" s="123"/>
      <c r="AQ196" s="123"/>
      <c r="AR196" s="123"/>
    </row>
    <row r="197" spans="1:44">
      <c r="A197" s="176"/>
      <c r="B197" s="149">
        <v>25</v>
      </c>
      <c r="C197" s="149">
        <v>35</v>
      </c>
      <c r="D197" s="149">
        <v>40</v>
      </c>
      <c r="E197" s="149">
        <v>0</v>
      </c>
      <c r="F197" s="149">
        <v>0</v>
      </c>
      <c r="G197" s="149">
        <v>0</v>
      </c>
      <c r="H197" s="149">
        <v>500</v>
      </c>
      <c r="I197" s="149"/>
      <c r="J197" s="149">
        <v>1.4</v>
      </c>
      <c r="K197" s="149"/>
      <c r="L197" s="149"/>
      <c r="M197" s="149">
        <v>45</v>
      </c>
      <c r="N197" s="149">
        <v>500</v>
      </c>
      <c r="O197" s="159">
        <v>0</v>
      </c>
      <c r="P197" s="149" t="s">
        <v>105</v>
      </c>
      <c r="Q197" s="149">
        <v>32.799999999999997</v>
      </c>
      <c r="R197" s="149">
        <v>65.75</v>
      </c>
      <c r="S197" s="149">
        <v>1.46</v>
      </c>
      <c r="T197" s="149"/>
      <c r="U197" s="170"/>
      <c r="V197" s="170"/>
      <c r="W197" s="170"/>
      <c r="X197" s="175"/>
      <c r="Y197" s="175"/>
      <c r="Z197" s="175"/>
      <c r="AA197" s="170"/>
      <c r="AB197" s="170"/>
      <c r="AC197" s="170"/>
      <c r="AD197" s="170"/>
      <c r="AE197" s="155"/>
      <c r="AF197" s="155"/>
      <c r="AG197" s="155"/>
      <c r="AH197" s="155"/>
      <c r="AI197" s="155"/>
      <c r="AJ197" s="155"/>
      <c r="AK197" s="155"/>
      <c r="AL197" s="155"/>
      <c r="AM197" s="155"/>
      <c r="AN197" s="123"/>
      <c r="AO197" s="123"/>
      <c r="AP197" s="123"/>
      <c r="AQ197" s="123"/>
      <c r="AR197" s="123"/>
    </row>
    <row r="198" spans="1:44">
      <c r="A198" s="176"/>
      <c r="B198" s="149">
        <v>25</v>
      </c>
      <c r="C198" s="149">
        <v>35</v>
      </c>
      <c r="D198" s="149">
        <v>40</v>
      </c>
      <c r="E198" s="149">
        <v>0</v>
      </c>
      <c r="F198" s="149">
        <v>0</v>
      </c>
      <c r="G198" s="149">
        <v>0</v>
      </c>
      <c r="H198" s="149">
        <v>525</v>
      </c>
      <c r="I198" s="149"/>
      <c r="J198" s="149">
        <v>1.4</v>
      </c>
      <c r="K198" s="149"/>
      <c r="L198" s="149"/>
      <c r="M198" s="149">
        <v>45</v>
      </c>
      <c r="N198" s="149">
        <v>500</v>
      </c>
      <c r="O198" s="159">
        <v>0</v>
      </c>
      <c r="P198" s="149" t="s">
        <v>105</v>
      </c>
      <c r="Q198" s="149">
        <v>28.8</v>
      </c>
      <c r="R198" s="149">
        <v>69.98</v>
      </c>
      <c r="S198" s="149">
        <v>1.23</v>
      </c>
      <c r="T198" s="149"/>
      <c r="U198" s="170"/>
      <c r="V198" s="170"/>
      <c r="W198" s="170"/>
      <c r="X198" s="175"/>
      <c r="Y198" s="175"/>
      <c r="Z198" s="175"/>
      <c r="AA198" s="170"/>
      <c r="AB198" s="170"/>
      <c r="AC198" s="170"/>
      <c r="AD198" s="170"/>
      <c r="AE198" s="155"/>
      <c r="AF198" s="155"/>
      <c r="AG198" s="155"/>
      <c r="AH198" s="155"/>
      <c r="AI198" s="155"/>
      <c r="AJ198" s="155"/>
      <c r="AK198" s="155"/>
      <c r="AL198" s="155"/>
      <c r="AM198" s="155"/>
      <c r="AN198" s="123"/>
      <c r="AO198" s="123"/>
      <c r="AP198" s="123"/>
      <c r="AQ198" s="123"/>
      <c r="AR198" s="123"/>
    </row>
    <row r="199" spans="1:44">
      <c r="A199" s="176"/>
      <c r="B199" s="149">
        <v>25</v>
      </c>
      <c r="C199" s="149">
        <v>35</v>
      </c>
      <c r="D199" s="149">
        <v>40</v>
      </c>
      <c r="E199" s="149">
        <v>0</v>
      </c>
      <c r="F199" s="149">
        <v>0</v>
      </c>
      <c r="G199" s="149">
        <v>0</v>
      </c>
      <c r="H199" s="149">
        <v>500</v>
      </c>
      <c r="I199" s="149"/>
      <c r="J199" s="149">
        <v>1.4</v>
      </c>
      <c r="K199" s="149"/>
      <c r="L199" s="149"/>
      <c r="M199" s="149">
        <v>30</v>
      </c>
      <c r="N199" s="149">
        <v>500</v>
      </c>
      <c r="O199" s="159">
        <v>0</v>
      </c>
      <c r="P199" s="149" t="s">
        <v>105</v>
      </c>
      <c r="Q199" s="149">
        <v>28.8</v>
      </c>
      <c r="R199" s="149">
        <v>66.13</v>
      </c>
      <c r="S199" s="149">
        <v>5.08</v>
      </c>
      <c r="T199" s="149"/>
      <c r="U199" s="170"/>
      <c r="V199" s="170"/>
      <c r="W199" s="170"/>
      <c r="X199" s="175"/>
      <c r="Y199" s="175"/>
      <c r="Z199" s="175"/>
      <c r="AA199" s="170"/>
      <c r="AB199" s="170"/>
      <c r="AC199" s="170"/>
      <c r="AD199" s="170"/>
      <c r="AE199" s="155"/>
      <c r="AF199" s="155"/>
      <c r="AG199" s="155"/>
      <c r="AH199" s="155"/>
      <c r="AI199" s="155"/>
      <c r="AJ199" s="155"/>
      <c r="AK199" s="155"/>
      <c r="AL199" s="155"/>
      <c r="AM199" s="155"/>
      <c r="AN199" s="123"/>
      <c r="AO199" s="123"/>
      <c r="AP199" s="123"/>
      <c r="AQ199" s="123"/>
      <c r="AR199" s="123"/>
    </row>
    <row r="200" spans="1:44">
      <c r="A200" s="167"/>
      <c r="B200" s="151">
        <v>25</v>
      </c>
      <c r="C200" s="151">
        <v>35</v>
      </c>
      <c r="D200" s="151">
        <v>40</v>
      </c>
      <c r="E200" s="151">
        <v>0</v>
      </c>
      <c r="F200" s="151">
        <v>0</v>
      </c>
      <c r="G200" s="151">
        <v>0</v>
      </c>
      <c r="H200" s="151">
        <v>500</v>
      </c>
      <c r="I200" s="151"/>
      <c r="J200" s="151">
        <v>1.4</v>
      </c>
      <c r="K200" s="151"/>
      <c r="L200" s="151"/>
      <c r="M200" s="151">
        <v>90</v>
      </c>
      <c r="N200" s="151">
        <v>500</v>
      </c>
      <c r="O200" s="159">
        <v>0</v>
      </c>
      <c r="P200" s="151" t="s">
        <v>105</v>
      </c>
      <c r="Q200" s="151">
        <v>30.37</v>
      </c>
      <c r="R200" s="151">
        <v>68.17</v>
      </c>
      <c r="S200" s="151">
        <v>1.47</v>
      </c>
      <c r="T200" s="151"/>
      <c r="U200" s="171"/>
      <c r="V200" s="171"/>
      <c r="W200" s="171"/>
      <c r="X200" s="209"/>
      <c r="Y200" s="209"/>
      <c r="Z200" s="209"/>
      <c r="AA200" s="171"/>
      <c r="AB200" s="171"/>
      <c r="AC200" s="171"/>
      <c r="AD200" s="171"/>
      <c r="AE200" s="155"/>
      <c r="AF200" s="155"/>
      <c r="AG200" s="155"/>
      <c r="AH200" s="155"/>
      <c r="AI200" s="155"/>
      <c r="AJ200" s="155"/>
      <c r="AK200" s="155"/>
      <c r="AL200" s="155"/>
      <c r="AM200" s="155"/>
      <c r="AN200" s="123"/>
      <c r="AO200" s="123"/>
      <c r="AP200" s="123"/>
      <c r="AQ200" s="123"/>
      <c r="AR200" s="123"/>
    </row>
    <row r="201" spans="1:44">
      <c r="A201" s="176">
        <v>41</v>
      </c>
      <c r="B201" s="149" t="s">
        <v>158</v>
      </c>
      <c r="C201" s="149">
        <v>0</v>
      </c>
      <c r="D201" s="149">
        <v>35</v>
      </c>
      <c r="E201" s="149">
        <v>18</v>
      </c>
      <c r="F201" s="149">
        <v>4</v>
      </c>
      <c r="G201" s="149">
        <v>3</v>
      </c>
      <c r="H201" s="149">
        <v>460</v>
      </c>
      <c r="I201" s="149">
        <v>20</v>
      </c>
      <c r="J201" s="149">
        <v>3</v>
      </c>
      <c r="K201" s="149">
        <v>100</v>
      </c>
      <c r="L201" s="149"/>
      <c r="M201" s="149">
        <v>30</v>
      </c>
      <c r="N201" s="149">
        <v>10000</v>
      </c>
      <c r="O201" s="159">
        <v>0</v>
      </c>
      <c r="P201" s="149" t="s">
        <v>159</v>
      </c>
      <c r="Q201" s="149">
        <v>72</v>
      </c>
      <c r="R201" s="149">
        <v>26.9</v>
      </c>
      <c r="S201" s="149">
        <v>1.1000000000000001</v>
      </c>
      <c r="T201" s="149"/>
      <c r="U201" s="170" t="s">
        <v>352</v>
      </c>
      <c r="V201" s="170"/>
      <c r="W201" s="170"/>
      <c r="X201" s="175" t="s">
        <v>160</v>
      </c>
      <c r="Y201" s="175"/>
      <c r="Z201" s="175"/>
      <c r="AA201" s="170" t="s">
        <v>161</v>
      </c>
      <c r="AB201" s="170"/>
      <c r="AC201" s="170"/>
      <c r="AD201" s="170"/>
      <c r="AE201" s="155"/>
      <c r="AF201" s="155"/>
      <c r="AG201" s="155"/>
      <c r="AH201" s="155"/>
      <c r="AI201" s="155"/>
      <c r="AJ201" s="155"/>
      <c r="AK201" s="155"/>
      <c r="AL201" s="155"/>
      <c r="AM201" s="155"/>
      <c r="AN201" s="123"/>
      <c r="AO201" s="123"/>
      <c r="AP201" s="123"/>
      <c r="AQ201" s="123"/>
      <c r="AR201" s="123"/>
    </row>
    <row r="202" spans="1:44">
      <c r="A202" s="176"/>
      <c r="B202" s="149" t="s">
        <v>158</v>
      </c>
      <c r="C202" s="149">
        <v>0</v>
      </c>
      <c r="D202" s="149">
        <v>35</v>
      </c>
      <c r="E202" s="149">
        <v>18</v>
      </c>
      <c r="F202" s="149">
        <v>4</v>
      </c>
      <c r="G202" s="149">
        <v>3</v>
      </c>
      <c r="H202" s="149">
        <v>500</v>
      </c>
      <c r="I202" s="149">
        <v>20</v>
      </c>
      <c r="J202" s="149">
        <v>3</v>
      </c>
      <c r="K202" s="149">
        <v>100</v>
      </c>
      <c r="L202" s="149"/>
      <c r="M202" s="149">
        <v>30</v>
      </c>
      <c r="N202" s="149">
        <v>10000</v>
      </c>
      <c r="O202" s="159">
        <v>0</v>
      </c>
      <c r="P202" s="149" t="s">
        <v>159</v>
      </c>
      <c r="Q202" s="149">
        <v>65.2</v>
      </c>
      <c r="R202" s="149">
        <v>34</v>
      </c>
      <c r="S202" s="149">
        <v>0.8</v>
      </c>
      <c r="T202" s="149"/>
      <c r="U202" s="170"/>
      <c r="V202" s="170"/>
      <c r="W202" s="170"/>
      <c r="X202" s="175"/>
      <c r="Y202" s="175"/>
      <c r="Z202" s="175"/>
      <c r="AA202" s="170"/>
      <c r="AB202" s="170"/>
      <c r="AC202" s="170"/>
      <c r="AD202" s="170"/>
      <c r="AE202" s="155"/>
      <c r="AF202" s="155"/>
      <c r="AG202" s="155"/>
      <c r="AH202" s="155"/>
      <c r="AI202" s="155"/>
      <c r="AJ202" s="155"/>
      <c r="AK202" s="155"/>
      <c r="AL202" s="155"/>
      <c r="AM202" s="155"/>
      <c r="AN202" s="123"/>
      <c r="AO202" s="123"/>
      <c r="AP202" s="123"/>
      <c r="AQ202" s="123"/>
      <c r="AR202" s="123"/>
    </row>
    <row r="203" spans="1:44" ht="40.5" customHeight="1">
      <c r="A203" s="167"/>
      <c r="B203" s="151" t="s">
        <v>158</v>
      </c>
      <c r="C203" s="151">
        <v>0</v>
      </c>
      <c r="D203" s="151">
        <v>35</v>
      </c>
      <c r="E203" s="151">
        <v>18</v>
      </c>
      <c r="F203" s="151">
        <v>4</v>
      </c>
      <c r="G203" s="151">
        <v>3</v>
      </c>
      <c r="H203" s="151">
        <v>600</v>
      </c>
      <c r="I203" s="151">
        <v>20</v>
      </c>
      <c r="J203" s="151">
        <v>3</v>
      </c>
      <c r="K203" s="151">
        <v>100</v>
      </c>
      <c r="L203" s="151"/>
      <c r="M203" s="151">
        <v>30</v>
      </c>
      <c r="N203" s="151">
        <v>10000</v>
      </c>
      <c r="O203" s="159">
        <v>0</v>
      </c>
      <c r="P203" s="151" t="s">
        <v>159</v>
      </c>
      <c r="Q203" s="151">
        <v>42.9</v>
      </c>
      <c r="R203" s="151">
        <v>56.2</v>
      </c>
      <c r="S203" s="151">
        <v>0.9</v>
      </c>
      <c r="T203" s="151"/>
      <c r="U203" s="170"/>
      <c r="V203" s="170"/>
      <c r="W203" s="170"/>
      <c r="X203" s="175"/>
      <c r="Y203" s="175"/>
      <c r="Z203" s="175"/>
      <c r="AA203" s="170"/>
      <c r="AB203" s="170"/>
      <c r="AC203" s="170"/>
      <c r="AD203" s="170"/>
      <c r="AE203" s="155"/>
      <c r="AF203" s="155"/>
      <c r="AG203" s="155"/>
      <c r="AH203" s="155"/>
      <c r="AI203" s="155"/>
      <c r="AJ203" s="155"/>
      <c r="AK203" s="155"/>
      <c r="AL203" s="155"/>
      <c r="AM203" s="155"/>
      <c r="AN203" s="123"/>
      <c r="AO203" s="123"/>
      <c r="AP203" s="123"/>
      <c r="AQ203" s="123"/>
      <c r="AR203" s="123"/>
    </row>
    <row r="204" spans="1:44" ht="13.15" customHeight="1">
      <c r="A204" s="190">
        <v>30</v>
      </c>
      <c r="B204" s="159">
        <v>0</v>
      </c>
      <c r="C204" s="71">
        <v>100</v>
      </c>
      <c r="D204" s="71">
        <v>0</v>
      </c>
      <c r="E204" s="71">
        <v>0</v>
      </c>
      <c r="F204" s="71">
        <v>0</v>
      </c>
      <c r="G204" s="71">
        <v>0</v>
      </c>
      <c r="H204" s="71">
        <v>500</v>
      </c>
      <c r="I204" s="163" t="s">
        <v>46</v>
      </c>
      <c r="J204" s="163" t="s">
        <v>46</v>
      </c>
      <c r="K204" s="163" t="s">
        <v>46</v>
      </c>
      <c r="L204" s="163" t="s">
        <v>46</v>
      </c>
      <c r="M204" s="163" t="s">
        <v>46</v>
      </c>
      <c r="N204" s="163" t="s">
        <v>46</v>
      </c>
      <c r="O204" s="159">
        <v>0</v>
      </c>
      <c r="P204" s="149" t="s">
        <v>141</v>
      </c>
      <c r="Q204" s="71">
        <v>89.2</v>
      </c>
      <c r="R204" s="71">
        <v>10.8</v>
      </c>
      <c r="S204" s="159">
        <v>0</v>
      </c>
      <c r="T204" s="159"/>
      <c r="U204" s="226" t="s">
        <v>317</v>
      </c>
      <c r="V204" s="216"/>
      <c r="W204" s="216"/>
      <c r="X204" s="229" t="s">
        <v>162</v>
      </c>
      <c r="Y204" s="229"/>
      <c r="Z204" s="229"/>
      <c r="AA204" s="229"/>
      <c r="AB204" s="229"/>
      <c r="AC204" s="229"/>
      <c r="AD204" s="229"/>
      <c r="AE204" s="155"/>
      <c r="AF204" s="155"/>
      <c r="AG204" s="155"/>
      <c r="AH204" s="155"/>
      <c r="AI204" s="155"/>
      <c r="AJ204" s="155"/>
      <c r="AK204" s="155"/>
      <c r="AL204" s="155"/>
      <c r="AM204" s="155"/>
      <c r="AN204" s="123"/>
      <c r="AO204" s="123"/>
      <c r="AP204" s="123"/>
      <c r="AQ204" s="123"/>
      <c r="AR204" s="123"/>
    </row>
    <row r="205" spans="1:44" ht="13.15" customHeight="1">
      <c r="A205" s="190"/>
      <c r="B205" s="159">
        <v>0</v>
      </c>
      <c r="C205" s="71">
        <v>100</v>
      </c>
      <c r="D205" s="71">
        <v>0</v>
      </c>
      <c r="E205" s="71">
        <v>0</v>
      </c>
      <c r="F205" s="71">
        <v>0</v>
      </c>
      <c r="G205" s="71">
        <v>0</v>
      </c>
      <c r="H205" s="163">
        <v>550</v>
      </c>
      <c r="I205" s="163" t="s">
        <v>46</v>
      </c>
      <c r="J205" s="163" t="s">
        <v>46</v>
      </c>
      <c r="K205" s="163" t="s">
        <v>46</v>
      </c>
      <c r="L205" s="163" t="s">
        <v>46</v>
      </c>
      <c r="M205" s="163" t="s">
        <v>46</v>
      </c>
      <c r="N205" s="163" t="s">
        <v>46</v>
      </c>
      <c r="O205" s="159">
        <v>0</v>
      </c>
      <c r="P205" s="149" t="s">
        <v>141</v>
      </c>
      <c r="Q205" s="163">
        <v>78.599999999999994</v>
      </c>
      <c r="R205" s="71">
        <v>21.4</v>
      </c>
      <c r="S205" s="159">
        <v>0</v>
      </c>
      <c r="T205" s="159"/>
      <c r="U205" s="227"/>
      <c r="V205" s="228"/>
      <c r="W205" s="228"/>
      <c r="X205" s="230"/>
      <c r="Y205" s="230"/>
      <c r="Z205" s="230"/>
      <c r="AA205" s="230"/>
      <c r="AB205" s="230"/>
      <c r="AC205" s="230"/>
      <c r="AD205" s="230"/>
      <c r="AE205" s="155"/>
      <c r="AF205" s="155"/>
      <c r="AG205" s="155"/>
      <c r="AH205" s="155"/>
      <c r="AI205" s="155"/>
      <c r="AJ205" s="155"/>
      <c r="AK205" s="155"/>
      <c r="AL205" s="155"/>
      <c r="AM205" s="155"/>
      <c r="AN205" s="123"/>
      <c r="AO205" s="123"/>
      <c r="AP205" s="123"/>
      <c r="AQ205" s="123"/>
      <c r="AR205" s="123"/>
    </row>
    <row r="206" spans="1:44" ht="13.15" customHeight="1">
      <c r="A206" s="190"/>
      <c r="B206" s="159">
        <v>0</v>
      </c>
      <c r="C206" s="71">
        <v>100</v>
      </c>
      <c r="D206" s="71">
        <v>0</v>
      </c>
      <c r="E206" s="71">
        <v>0</v>
      </c>
      <c r="F206" s="71">
        <v>0</v>
      </c>
      <c r="G206" s="71">
        <v>0</v>
      </c>
      <c r="H206" s="71">
        <v>600</v>
      </c>
      <c r="I206" s="163" t="s">
        <v>46</v>
      </c>
      <c r="J206" s="163" t="s">
        <v>46</v>
      </c>
      <c r="K206" s="163" t="s">
        <v>46</v>
      </c>
      <c r="L206" s="163" t="s">
        <v>46</v>
      </c>
      <c r="M206" s="163" t="s">
        <v>46</v>
      </c>
      <c r="N206" s="163" t="s">
        <v>46</v>
      </c>
      <c r="O206" s="159">
        <v>0</v>
      </c>
      <c r="P206" s="149" t="s">
        <v>141</v>
      </c>
      <c r="Q206" s="70">
        <v>75.8</v>
      </c>
      <c r="R206" s="71">
        <v>24.2</v>
      </c>
      <c r="S206" s="159">
        <v>0</v>
      </c>
      <c r="T206" s="159"/>
      <c r="U206" s="227"/>
      <c r="V206" s="228"/>
      <c r="W206" s="228"/>
      <c r="X206" s="230"/>
      <c r="Y206" s="230"/>
      <c r="Z206" s="230"/>
      <c r="AA206" s="230"/>
      <c r="AB206" s="230"/>
      <c r="AC206" s="230"/>
      <c r="AD206" s="230"/>
      <c r="AE206" s="155"/>
      <c r="AF206" s="155"/>
      <c r="AG206" s="155"/>
      <c r="AH206" s="155"/>
      <c r="AI206" s="155"/>
      <c r="AJ206" s="155"/>
      <c r="AK206" s="155"/>
      <c r="AL206" s="155"/>
      <c r="AM206" s="155"/>
      <c r="AN206" s="123"/>
      <c r="AO206" s="123"/>
      <c r="AP206" s="123"/>
      <c r="AQ206" s="123"/>
      <c r="AR206" s="123"/>
    </row>
    <row r="207" spans="1:44" ht="13.15" customHeight="1">
      <c r="A207" s="190"/>
      <c r="B207" s="159">
        <v>0</v>
      </c>
      <c r="C207" s="71">
        <v>100</v>
      </c>
      <c r="D207" s="71">
        <v>0</v>
      </c>
      <c r="E207" s="71">
        <v>0</v>
      </c>
      <c r="F207" s="71">
        <v>0</v>
      </c>
      <c r="G207" s="71">
        <v>0</v>
      </c>
      <c r="H207" s="71">
        <v>650</v>
      </c>
      <c r="I207" s="163" t="s">
        <v>46</v>
      </c>
      <c r="J207" s="163" t="s">
        <v>46</v>
      </c>
      <c r="K207" s="163" t="s">
        <v>46</v>
      </c>
      <c r="L207" s="163" t="s">
        <v>46</v>
      </c>
      <c r="M207" s="163" t="s">
        <v>46</v>
      </c>
      <c r="N207" s="163" t="s">
        <v>46</v>
      </c>
      <c r="O207" s="159">
        <v>0</v>
      </c>
      <c r="P207" s="149" t="s">
        <v>141</v>
      </c>
      <c r="Q207" s="70">
        <v>59.9</v>
      </c>
      <c r="R207" s="71">
        <v>12.1</v>
      </c>
      <c r="S207" s="159">
        <v>0</v>
      </c>
      <c r="T207" s="159"/>
      <c r="U207" s="227"/>
      <c r="V207" s="228"/>
      <c r="W207" s="228"/>
      <c r="X207" s="230"/>
      <c r="Y207" s="230"/>
      <c r="Z207" s="230"/>
      <c r="AA207" s="230"/>
      <c r="AB207" s="230"/>
      <c r="AC207" s="230"/>
      <c r="AD207" s="230"/>
      <c r="AE207" s="155"/>
      <c r="AF207" s="155"/>
      <c r="AG207" s="155"/>
      <c r="AH207" s="155"/>
      <c r="AI207" s="155"/>
      <c r="AJ207" s="155"/>
      <c r="AK207" s="155"/>
      <c r="AL207" s="155"/>
      <c r="AM207" s="155"/>
      <c r="AN207" s="123"/>
      <c r="AO207" s="123"/>
      <c r="AP207" s="123"/>
      <c r="AQ207" s="123"/>
      <c r="AR207" s="123"/>
    </row>
    <row r="208" spans="1:44" ht="13.15" customHeight="1">
      <c r="A208" s="190"/>
      <c r="B208" s="159">
        <v>0</v>
      </c>
      <c r="C208" s="71">
        <v>100</v>
      </c>
      <c r="D208" s="71">
        <v>0</v>
      </c>
      <c r="E208" s="71">
        <v>0</v>
      </c>
      <c r="F208" s="71">
        <v>0</v>
      </c>
      <c r="G208" s="71">
        <v>0</v>
      </c>
      <c r="H208" s="71">
        <v>700</v>
      </c>
      <c r="I208" s="163" t="s">
        <v>46</v>
      </c>
      <c r="J208" s="163" t="s">
        <v>46</v>
      </c>
      <c r="K208" s="163" t="s">
        <v>46</v>
      </c>
      <c r="L208" s="163" t="s">
        <v>46</v>
      </c>
      <c r="M208" s="163" t="s">
        <v>46</v>
      </c>
      <c r="N208" s="163" t="s">
        <v>46</v>
      </c>
      <c r="O208" s="159">
        <v>0</v>
      </c>
      <c r="P208" s="149" t="s">
        <v>141</v>
      </c>
      <c r="Q208" s="70">
        <v>28.6</v>
      </c>
      <c r="R208" s="71">
        <v>4</v>
      </c>
      <c r="S208" s="159">
        <v>0</v>
      </c>
      <c r="T208" s="159"/>
      <c r="U208" s="227"/>
      <c r="V208" s="228"/>
      <c r="W208" s="228"/>
      <c r="X208" s="230"/>
      <c r="Y208" s="230"/>
      <c r="Z208" s="230"/>
      <c r="AA208" s="230"/>
      <c r="AB208" s="230"/>
      <c r="AC208" s="230"/>
      <c r="AD208" s="230"/>
      <c r="AE208" s="155"/>
      <c r="AF208" s="155"/>
      <c r="AG208" s="155"/>
      <c r="AH208" s="155"/>
      <c r="AI208" s="155"/>
      <c r="AJ208" s="155"/>
      <c r="AK208" s="155"/>
      <c r="AL208" s="155"/>
      <c r="AM208" s="155"/>
      <c r="AN208" s="123"/>
      <c r="AO208" s="123"/>
      <c r="AP208" s="123"/>
      <c r="AQ208" s="123"/>
      <c r="AR208" s="123"/>
    </row>
    <row r="209" spans="1:44">
      <c r="A209" s="190">
        <v>31</v>
      </c>
      <c r="B209" s="71">
        <v>100</v>
      </c>
      <c r="C209" s="71">
        <v>0</v>
      </c>
      <c r="D209" s="71">
        <v>0</v>
      </c>
      <c r="E209" s="71">
        <v>0</v>
      </c>
      <c r="F209" s="71">
        <v>0</v>
      </c>
      <c r="G209" s="71">
        <v>0</v>
      </c>
      <c r="H209" s="163">
        <v>640</v>
      </c>
      <c r="I209" s="163" t="s">
        <v>46</v>
      </c>
      <c r="J209" s="163" t="s">
        <v>46</v>
      </c>
      <c r="K209" s="163" t="s">
        <v>46</v>
      </c>
      <c r="L209" s="70">
        <v>1.45</v>
      </c>
      <c r="M209" s="163" t="s">
        <v>46</v>
      </c>
      <c r="N209" s="163" t="s">
        <v>46</v>
      </c>
      <c r="O209" s="159">
        <v>0</v>
      </c>
      <c r="P209" s="149" t="s">
        <v>141</v>
      </c>
      <c r="Q209" s="70">
        <v>68.5</v>
      </c>
      <c r="R209" s="70">
        <v>33.5</v>
      </c>
      <c r="S209" s="159">
        <v>0</v>
      </c>
      <c r="T209" s="159"/>
      <c r="U209" s="227" t="s">
        <v>320</v>
      </c>
      <c r="V209" s="228"/>
      <c r="W209" s="228"/>
      <c r="X209" s="231" t="s">
        <v>163</v>
      </c>
      <c r="Y209" s="231"/>
      <c r="Z209" s="231"/>
      <c r="AA209" s="230"/>
      <c r="AB209" s="230"/>
      <c r="AC209" s="230"/>
      <c r="AD209" s="230"/>
      <c r="AE209" s="155"/>
      <c r="AF209" s="155"/>
      <c r="AG209" s="155"/>
      <c r="AH209" s="155"/>
      <c r="AI209" s="155"/>
      <c r="AJ209" s="155"/>
      <c r="AK209" s="155"/>
      <c r="AL209" s="155"/>
      <c r="AM209" s="155"/>
      <c r="AN209" s="123"/>
      <c r="AO209" s="123"/>
      <c r="AP209" s="123"/>
      <c r="AQ209" s="123"/>
      <c r="AR209" s="123"/>
    </row>
    <row r="210" spans="1:44" ht="13.15" customHeight="1">
      <c r="A210" s="190"/>
      <c r="B210" s="71">
        <v>100</v>
      </c>
      <c r="C210" s="71">
        <v>0</v>
      </c>
      <c r="D210" s="71">
        <v>0</v>
      </c>
      <c r="E210" s="71">
        <v>0</v>
      </c>
      <c r="F210" s="71">
        <v>0</v>
      </c>
      <c r="G210" s="71">
        <v>0</v>
      </c>
      <c r="H210" s="163">
        <v>680</v>
      </c>
      <c r="I210" s="163" t="s">
        <v>46</v>
      </c>
      <c r="J210" s="163" t="s">
        <v>46</v>
      </c>
      <c r="K210" s="163" t="s">
        <v>46</v>
      </c>
      <c r="L210" s="70">
        <v>1.3</v>
      </c>
      <c r="M210" s="163" t="s">
        <v>46</v>
      </c>
      <c r="N210" s="163" t="s">
        <v>46</v>
      </c>
      <c r="O210" s="159">
        <v>0</v>
      </c>
      <c r="P210" s="149" t="s">
        <v>141</v>
      </c>
      <c r="Q210" s="70">
        <v>39.6</v>
      </c>
      <c r="R210" s="70">
        <v>69.400000000000006</v>
      </c>
      <c r="S210" s="159">
        <v>0</v>
      </c>
      <c r="T210" s="159"/>
      <c r="U210" s="227"/>
      <c r="V210" s="228"/>
      <c r="W210" s="228"/>
      <c r="X210" s="231"/>
      <c r="Y210" s="231"/>
      <c r="Z210" s="231"/>
      <c r="AA210" s="230"/>
      <c r="AB210" s="230"/>
      <c r="AC210" s="230"/>
      <c r="AD210" s="230"/>
      <c r="AE210" s="155"/>
      <c r="AF210" s="155"/>
      <c r="AG210" s="155"/>
      <c r="AH210" s="155"/>
      <c r="AI210" s="155"/>
      <c r="AJ210" s="155"/>
      <c r="AK210" s="155"/>
      <c r="AL210" s="155"/>
      <c r="AM210" s="155"/>
      <c r="AN210" s="123"/>
      <c r="AO210" s="123"/>
      <c r="AP210" s="123"/>
      <c r="AQ210" s="123"/>
      <c r="AR210" s="123"/>
    </row>
    <row r="211" spans="1:44" ht="13.15" customHeight="1">
      <c r="A211" s="190"/>
      <c r="B211" s="71">
        <v>100</v>
      </c>
      <c r="C211" s="71">
        <v>0</v>
      </c>
      <c r="D211" s="71">
        <v>0</v>
      </c>
      <c r="E211" s="71">
        <v>0</v>
      </c>
      <c r="F211" s="71">
        <v>0</v>
      </c>
      <c r="G211" s="71">
        <v>0</v>
      </c>
      <c r="H211" s="163">
        <v>730</v>
      </c>
      <c r="I211" s="163" t="s">
        <v>46</v>
      </c>
      <c r="J211" s="163" t="s">
        <v>46</v>
      </c>
      <c r="K211" s="163" t="s">
        <v>46</v>
      </c>
      <c r="L211" s="70">
        <v>1.3</v>
      </c>
      <c r="M211" s="163" t="s">
        <v>46</v>
      </c>
      <c r="N211" s="163" t="s">
        <v>46</v>
      </c>
      <c r="O211" s="159">
        <v>0</v>
      </c>
      <c r="P211" s="149" t="s">
        <v>141</v>
      </c>
      <c r="Q211" s="70">
        <v>18</v>
      </c>
      <c r="R211" s="70">
        <v>91.7</v>
      </c>
      <c r="S211" s="159">
        <v>0</v>
      </c>
      <c r="T211" s="159"/>
      <c r="U211" s="227"/>
      <c r="V211" s="228"/>
      <c r="W211" s="228"/>
      <c r="X211" s="231"/>
      <c r="Y211" s="231"/>
      <c r="Z211" s="231"/>
      <c r="AA211" s="230"/>
      <c r="AB211" s="230"/>
      <c r="AC211" s="230"/>
      <c r="AD211" s="230"/>
      <c r="AE211" s="155"/>
      <c r="AF211" s="155"/>
      <c r="AG211" s="155"/>
      <c r="AH211" s="155"/>
      <c r="AI211" s="155"/>
      <c r="AJ211" s="155"/>
      <c r="AK211" s="155"/>
      <c r="AL211" s="155"/>
      <c r="AM211" s="155"/>
      <c r="AN211" s="123"/>
      <c r="AO211" s="123"/>
      <c r="AP211" s="123"/>
      <c r="AQ211" s="123"/>
      <c r="AR211" s="123"/>
    </row>
    <row r="212" spans="1:44" ht="13.15" customHeight="1">
      <c r="A212" s="190"/>
      <c r="B212" s="71">
        <v>100</v>
      </c>
      <c r="C212" s="71">
        <v>0</v>
      </c>
      <c r="D212" s="71">
        <v>0</v>
      </c>
      <c r="E212" s="71">
        <v>0</v>
      </c>
      <c r="F212" s="71">
        <v>0</v>
      </c>
      <c r="G212" s="71">
        <v>0</v>
      </c>
      <c r="H212" s="163">
        <v>780</v>
      </c>
      <c r="I212" s="163" t="s">
        <v>46</v>
      </c>
      <c r="J212" s="163" t="s">
        <v>46</v>
      </c>
      <c r="K212" s="163" t="s">
        <v>46</v>
      </c>
      <c r="L212" s="70">
        <v>0.81</v>
      </c>
      <c r="M212" s="163" t="s">
        <v>46</v>
      </c>
      <c r="N212" s="163" t="s">
        <v>46</v>
      </c>
      <c r="O212" s="159">
        <v>0</v>
      </c>
      <c r="P212" s="149" t="s">
        <v>141</v>
      </c>
      <c r="Q212" s="70">
        <v>9.6</v>
      </c>
      <c r="R212" s="70">
        <v>102.2</v>
      </c>
      <c r="S212" s="159">
        <v>0</v>
      </c>
      <c r="T212" s="159"/>
      <c r="U212" s="227"/>
      <c r="V212" s="228"/>
      <c r="W212" s="228"/>
      <c r="X212" s="231"/>
      <c r="Y212" s="231"/>
      <c r="Z212" s="231"/>
      <c r="AA212" s="230"/>
      <c r="AB212" s="230"/>
      <c r="AC212" s="230"/>
      <c r="AD212" s="230"/>
      <c r="AE212" s="155"/>
      <c r="AF212" s="155"/>
      <c r="AG212" s="155"/>
      <c r="AH212" s="155"/>
      <c r="AI212" s="155"/>
      <c r="AJ212" s="155"/>
      <c r="AK212" s="155"/>
      <c r="AL212" s="155"/>
      <c r="AM212" s="155"/>
      <c r="AN212" s="123"/>
      <c r="AO212" s="123"/>
      <c r="AP212" s="123"/>
      <c r="AQ212" s="123"/>
      <c r="AR212" s="123"/>
    </row>
    <row r="213" spans="1:44" ht="13.15" customHeight="1">
      <c r="A213" s="223"/>
      <c r="B213" s="78">
        <v>100</v>
      </c>
      <c r="C213" s="78">
        <v>0</v>
      </c>
      <c r="D213" s="78">
        <v>0</v>
      </c>
      <c r="E213" s="78">
        <v>0</v>
      </c>
      <c r="F213" s="78">
        <v>0</v>
      </c>
      <c r="G213" s="78">
        <v>0</v>
      </c>
      <c r="H213" s="83">
        <v>850</v>
      </c>
      <c r="I213" s="83" t="s">
        <v>46</v>
      </c>
      <c r="J213" s="83" t="s">
        <v>46</v>
      </c>
      <c r="K213" s="83" t="s">
        <v>46</v>
      </c>
      <c r="L213" s="79">
        <v>0.85</v>
      </c>
      <c r="M213" s="83" t="s">
        <v>46</v>
      </c>
      <c r="N213" s="83" t="s">
        <v>46</v>
      </c>
      <c r="O213" s="160">
        <v>0</v>
      </c>
      <c r="P213" s="151" t="s">
        <v>141</v>
      </c>
      <c r="Q213" s="79">
        <v>16.2</v>
      </c>
      <c r="R213" s="79">
        <v>89.1</v>
      </c>
      <c r="S213" s="160">
        <v>0</v>
      </c>
      <c r="T213" s="160"/>
      <c r="U213" s="227"/>
      <c r="V213" s="228"/>
      <c r="W213" s="228"/>
      <c r="X213" s="231"/>
      <c r="Y213" s="231"/>
      <c r="Z213" s="231"/>
      <c r="AA213" s="230"/>
      <c r="AB213" s="230"/>
      <c r="AC213" s="230"/>
      <c r="AD213" s="230"/>
      <c r="AE213" s="155"/>
      <c r="AF213" s="155"/>
      <c r="AG213" s="155"/>
      <c r="AH213" s="155"/>
      <c r="AI213" s="155"/>
      <c r="AJ213" s="155"/>
      <c r="AK213" s="155"/>
      <c r="AL213" s="155"/>
      <c r="AM213" s="155"/>
      <c r="AN213" s="123"/>
      <c r="AO213" s="123"/>
      <c r="AP213" s="123"/>
      <c r="AQ213" s="123"/>
      <c r="AR213" s="123"/>
    </row>
    <row r="214" spans="1:44" ht="13.5">
      <c r="A214" s="170">
        <v>1</v>
      </c>
      <c r="B214" s="149">
        <v>0</v>
      </c>
      <c r="C214" s="149">
        <v>100</v>
      </c>
      <c r="D214" s="149">
        <v>0</v>
      </c>
      <c r="E214" s="149">
        <v>0</v>
      </c>
      <c r="F214" s="149">
        <v>0</v>
      </c>
      <c r="G214" s="149">
        <v>0</v>
      </c>
      <c r="H214" s="149">
        <v>400</v>
      </c>
      <c r="I214" s="149">
        <v>10</v>
      </c>
      <c r="J214" s="112" t="s">
        <v>38</v>
      </c>
      <c r="K214" s="112"/>
      <c r="L214" s="113">
        <v>10</v>
      </c>
      <c r="M214" s="149">
        <v>20</v>
      </c>
      <c r="N214" s="149">
        <v>200</v>
      </c>
      <c r="O214" s="149">
        <v>1</v>
      </c>
      <c r="P214" s="119" t="s">
        <v>39</v>
      </c>
      <c r="Q214" s="87">
        <v>84</v>
      </c>
      <c r="R214" s="86">
        <v>3</v>
      </c>
      <c r="S214" s="149">
        <v>10</v>
      </c>
      <c r="T214" s="149"/>
      <c r="U214" s="221" t="s">
        <v>1329</v>
      </c>
      <c r="V214" s="221"/>
      <c r="W214" s="221"/>
      <c r="X214" s="200" t="s">
        <v>42</v>
      </c>
      <c r="Y214" s="201"/>
      <c r="Z214" s="202"/>
      <c r="AA214" s="170" t="s">
        <v>164</v>
      </c>
      <c r="AB214" s="170"/>
      <c r="AC214" s="170"/>
      <c r="AD214" s="170"/>
      <c r="AE214" s="149" t="s">
        <v>165</v>
      </c>
      <c r="AF214" s="114">
        <v>2</v>
      </c>
      <c r="AG214" s="114">
        <v>7.4</v>
      </c>
      <c r="AH214" s="114">
        <v>0.64</v>
      </c>
      <c r="AI214" s="114">
        <v>440</v>
      </c>
      <c r="AJ214" s="114">
        <v>0.61</v>
      </c>
      <c r="AK214" s="114">
        <v>11</v>
      </c>
      <c r="AL214" s="149">
        <v>10</v>
      </c>
      <c r="AM214" s="155"/>
      <c r="AN214" s="123"/>
      <c r="AO214" s="123"/>
      <c r="AP214" s="123"/>
      <c r="AQ214" s="123"/>
      <c r="AR214" s="123"/>
    </row>
    <row r="215" spans="1:44" ht="13.5">
      <c r="A215" s="170"/>
      <c r="B215" s="149">
        <v>0</v>
      </c>
      <c r="C215" s="149">
        <v>100</v>
      </c>
      <c r="D215" s="149">
        <v>0</v>
      </c>
      <c r="E215" s="149">
        <v>0</v>
      </c>
      <c r="F215" s="149">
        <v>0</v>
      </c>
      <c r="G215" s="149">
        <v>0</v>
      </c>
      <c r="H215" s="149">
        <v>450</v>
      </c>
      <c r="I215" s="149">
        <v>10</v>
      </c>
      <c r="J215" s="112" t="s">
        <v>38</v>
      </c>
      <c r="K215" s="112"/>
      <c r="L215" s="113">
        <v>10</v>
      </c>
      <c r="M215" s="149">
        <v>20</v>
      </c>
      <c r="N215" s="149">
        <v>200</v>
      </c>
      <c r="O215" s="149">
        <v>1</v>
      </c>
      <c r="P215" s="119" t="s">
        <v>39</v>
      </c>
      <c r="Q215" s="87">
        <v>81</v>
      </c>
      <c r="R215" s="86">
        <v>7</v>
      </c>
      <c r="S215" s="149">
        <v>10</v>
      </c>
      <c r="T215" s="149"/>
      <c r="U215" s="221"/>
      <c r="V215" s="221"/>
      <c r="W215" s="221"/>
      <c r="X215" s="203"/>
      <c r="Y215" s="204"/>
      <c r="Z215" s="205"/>
      <c r="AA215" s="170"/>
      <c r="AB215" s="170"/>
      <c r="AC215" s="170"/>
      <c r="AD215" s="170"/>
      <c r="AE215" s="149" t="s">
        <v>165</v>
      </c>
      <c r="AF215" s="114">
        <v>2</v>
      </c>
      <c r="AG215" s="114">
        <v>7.4</v>
      </c>
      <c r="AH215" s="114">
        <v>0.64</v>
      </c>
      <c r="AI215" s="114">
        <v>440</v>
      </c>
      <c r="AJ215" s="114">
        <v>0.61</v>
      </c>
      <c r="AK215" s="114">
        <v>11</v>
      </c>
      <c r="AL215" s="149">
        <v>10</v>
      </c>
      <c r="AM215" s="155"/>
      <c r="AN215" s="123"/>
      <c r="AO215" s="123"/>
      <c r="AP215" s="123"/>
      <c r="AQ215" s="123"/>
      <c r="AR215" s="123"/>
    </row>
    <row r="216" spans="1:44" ht="13.5">
      <c r="A216" s="170"/>
      <c r="B216" s="149">
        <v>0</v>
      </c>
      <c r="C216" s="149">
        <v>100</v>
      </c>
      <c r="D216" s="149">
        <v>0</v>
      </c>
      <c r="E216" s="149">
        <v>0</v>
      </c>
      <c r="F216" s="149">
        <v>0</v>
      </c>
      <c r="G216" s="149">
        <v>0</v>
      </c>
      <c r="H216" s="119">
        <v>500</v>
      </c>
      <c r="I216" s="149">
        <v>10</v>
      </c>
      <c r="J216" s="112" t="s">
        <v>38</v>
      </c>
      <c r="K216" s="112"/>
      <c r="L216" s="113">
        <v>10</v>
      </c>
      <c r="M216" s="149">
        <v>20</v>
      </c>
      <c r="N216" s="149">
        <v>200</v>
      </c>
      <c r="O216" s="149">
        <v>1</v>
      </c>
      <c r="P216" s="119" t="s">
        <v>39</v>
      </c>
      <c r="Q216" s="87">
        <v>80</v>
      </c>
      <c r="R216" s="86">
        <v>7</v>
      </c>
      <c r="S216" s="149">
        <v>10</v>
      </c>
      <c r="T216" s="149"/>
      <c r="U216" s="221"/>
      <c r="V216" s="221"/>
      <c r="W216" s="221"/>
      <c r="X216" s="203"/>
      <c r="Y216" s="204"/>
      <c r="Z216" s="205"/>
      <c r="AA216" s="170"/>
      <c r="AB216" s="170"/>
      <c r="AC216" s="170"/>
      <c r="AD216" s="170"/>
      <c r="AE216" s="149" t="s">
        <v>165</v>
      </c>
      <c r="AF216" s="114">
        <v>2</v>
      </c>
      <c r="AG216" s="114">
        <v>7.4</v>
      </c>
      <c r="AH216" s="114">
        <v>0.64</v>
      </c>
      <c r="AI216" s="114">
        <v>440</v>
      </c>
      <c r="AJ216" s="114">
        <v>0.61</v>
      </c>
      <c r="AK216" s="114">
        <v>11</v>
      </c>
      <c r="AL216" s="149">
        <v>10</v>
      </c>
      <c r="AM216" s="155"/>
      <c r="AN216" s="123"/>
      <c r="AO216" s="123"/>
      <c r="AP216" s="123"/>
      <c r="AQ216" s="123"/>
      <c r="AR216" s="123"/>
    </row>
    <row r="217" spans="1:44" ht="13.5">
      <c r="A217" s="170"/>
      <c r="B217" s="149">
        <v>0</v>
      </c>
      <c r="C217" s="149">
        <v>100</v>
      </c>
      <c r="D217" s="149">
        <v>0</v>
      </c>
      <c r="E217" s="149">
        <v>0</v>
      </c>
      <c r="F217" s="149">
        <v>0</v>
      </c>
      <c r="G217" s="149">
        <v>0</v>
      </c>
      <c r="H217" s="149">
        <v>550</v>
      </c>
      <c r="I217" s="149">
        <v>10</v>
      </c>
      <c r="J217" s="112" t="s">
        <v>38</v>
      </c>
      <c r="K217" s="112"/>
      <c r="L217" s="113">
        <v>10</v>
      </c>
      <c r="M217" s="149">
        <v>20</v>
      </c>
      <c r="N217" s="149">
        <v>200</v>
      </c>
      <c r="O217" s="149">
        <v>1</v>
      </c>
      <c r="P217" s="119" t="s">
        <v>39</v>
      </c>
      <c r="Q217" s="87">
        <v>76</v>
      </c>
      <c r="R217" s="86">
        <v>7</v>
      </c>
      <c r="S217" s="149">
        <v>9</v>
      </c>
      <c r="T217" s="149"/>
      <c r="U217" s="221"/>
      <c r="V217" s="221"/>
      <c r="W217" s="221"/>
      <c r="X217" s="203"/>
      <c r="Y217" s="204"/>
      <c r="Z217" s="205"/>
      <c r="AA217" s="170"/>
      <c r="AB217" s="170"/>
      <c r="AC217" s="170"/>
      <c r="AD217" s="170"/>
      <c r="AE217" s="149" t="s">
        <v>165</v>
      </c>
      <c r="AF217" s="114">
        <v>2</v>
      </c>
      <c r="AG217" s="114">
        <v>7.4</v>
      </c>
      <c r="AH217" s="114">
        <v>0.64</v>
      </c>
      <c r="AI217" s="114">
        <v>440</v>
      </c>
      <c r="AJ217" s="114">
        <v>0.61</v>
      </c>
      <c r="AK217" s="114">
        <v>11</v>
      </c>
      <c r="AL217" s="149">
        <v>10</v>
      </c>
      <c r="AM217" s="155"/>
      <c r="AN217" s="123"/>
      <c r="AO217" s="123"/>
      <c r="AP217" s="123"/>
      <c r="AQ217" s="123"/>
      <c r="AR217" s="123"/>
    </row>
    <row r="218" spans="1:44" ht="13.5">
      <c r="A218" s="170"/>
      <c r="B218" s="149">
        <v>0</v>
      </c>
      <c r="C218" s="149">
        <v>100</v>
      </c>
      <c r="D218" s="149">
        <v>0</v>
      </c>
      <c r="E218" s="149">
        <v>0</v>
      </c>
      <c r="F218" s="149">
        <v>0</v>
      </c>
      <c r="G218" s="149">
        <v>0</v>
      </c>
      <c r="H218" s="149">
        <v>600</v>
      </c>
      <c r="I218" s="149">
        <v>10</v>
      </c>
      <c r="J218" s="112" t="s">
        <v>38</v>
      </c>
      <c r="K218" s="112"/>
      <c r="L218" s="113">
        <v>10</v>
      </c>
      <c r="M218" s="149">
        <v>20</v>
      </c>
      <c r="N218" s="149">
        <v>200</v>
      </c>
      <c r="O218" s="149">
        <v>1</v>
      </c>
      <c r="P218" s="119" t="s">
        <v>39</v>
      </c>
      <c r="Q218" s="87">
        <v>71</v>
      </c>
      <c r="R218" s="86">
        <v>19</v>
      </c>
      <c r="S218" s="149">
        <v>7</v>
      </c>
      <c r="T218" s="149"/>
      <c r="U218" s="221"/>
      <c r="V218" s="221"/>
      <c r="W218" s="221"/>
      <c r="X218" s="203"/>
      <c r="Y218" s="204"/>
      <c r="Z218" s="205"/>
      <c r="AA218" s="170"/>
      <c r="AB218" s="170"/>
      <c r="AC218" s="170"/>
      <c r="AD218" s="170"/>
      <c r="AE218" s="149" t="s">
        <v>165</v>
      </c>
      <c r="AF218" s="114">
        <v>2</v>
      </c>
      <c r="AG218" s="114">
        <v>7.4</v>
      </c>
      <c r="AH218" s="114">
        <v>0.64</v>
      </c>
      <c r="AI218" s="114">
        <v>440</v>
      </c>
      <c r="AJ218" s="114">
        <v>0.61</v>
      </c>
      <c r="AK218" s="114">
        <v>11</v>
      </c>
      <c r="AL218" s="149">
        <v>10</v>
      </c>
      <c r="AM218" s="155"/>
      <c r="AN218" s="123"/>
      <c r="AO218" s="123"/>
      <c r="AP218" s="123"/>
      <c r="AQ218" s="123"/>
      <c r="AR218" s="123"/>
    </row>
    <row r="219" spans="1:44">
      <c r="A219" s="170"/>
      <c r="B219" s="149">
        <v>0</v>
      </c>
      <c r="C219" s="149">
        <v>100</v>
      </c>
      <c r="D219" s="149">
        <v>0</v>
      </c>
      <c r="E219" s="149">
        <v>0</v>
      </c>
      <c r="F219" s="149">
        <v>0</v>
      </c>
      <c r="G219" s="149">
        <v>0</v>
      </c>
      <c r="H219" s="149">
        <v>400</v>
      </c>
      <c r="I219" s="149">
        <v>10</v>
      </c>
      <c r="J219" s="112" t="s">
        <v>38</v>
      </c>
      <c r="K219" s="112"/>
      <c r="L219" s="113">
        <v>10</v>
      </c>
      <c r="M219" s="149">
        <v>20</v>
      </c>
      <c r="N219" s="149">
        <v>200</v>
      </c>
      <c r="O219" s="149">
        <v>1</v>
      </c>
      <c r="P219" s="119" t="s">
        <v>39</v>
      </c>
      <c r="Q219" s="149">
        <v>83</v>
      </c>
      <c r="R219" s="149">
        <v>1</v>
      </c>
      <c r="S219" s="149">
        <v>10</v>
      </c>
      <c r="T219" s="149"/>
      <c r="U219" s="221"/>
      <c r="V219" s="221"/>
      <c r="W219" s="221"/>
      <c r="X219" s="203"/>
      <c r="Y219" s="204"/>
      <c r="Z219" s="205"/>
      <c r="AA219" s="170"/>
      <c r="AB219" s="170"/>
      <c r="AC219" s="170"/>
      <c r="AD219" s="170"/>
      <c r="AE219" s="149" t="s">
        <v>166</v>
      </c>
      <c r="AF219" s="149">
        <v>2</v>
      </c>
      <c r="AG219" s="149">
        <v>2</v>
      </c>
      <c r="AH219" s="149">
        <v>2</v>
      </c>
      <c r="AI219" s="149">
        <v>2</v>
      </c>
      <c r="AJ219" s="149">
        <v>2</v>
      </c>
      <c r="AK219" s="149">
        <v>2</v>
      </c>
      <c r="AL219" s="149">
        <v>10</v>
      </c>
      <c r="AM219" s="155"/>
      <c r="AN219" s="123"/>
      <c r="AO219" s="123"/>
      <c r="AP219" s="123"/>
      <c r="AQ219" s="123"/>
      <c r="AR219" s="123"/>
    </row>
    <row r="220" spans="1:44">
      <c r="A220" s="170"/>
      <c r="B220" s="149">
        <v>0</v>
      </c>
      <c r="C220" s="149">
        <v>100</v>
      </c>
      <c r="D220" s="149">
        <v>0</v>
      </c>
      <c r="E220" s="149">
        <v>0</v>
      </c>
      <c r="F220" s="149">
        <v>0</v>
      </c>
      <c r="G220" s="149">
        <v>0</v>
      </c>
      <c r="H220" s="149">
        <v>450</v>
      </c>
      <c r="I220" s="149">
        <v>10</v>
      </c>
      <c r="J220" s="112" t="s">
        <v>38</v>
      </c>
      <c r="K220" s="112"/>
      <c r="L220" s="113">
        <v>10</v>
      </c>
      <c r="M220" s="149">
        <v>20</v>
      </c>
      <c r="N220" s="149">
        <v>200</v>
      </c>
      <c r="O220" s="149">
        <v>1</v>
      </c>
      <c r="P220" s="119" t="s">
        <v>39</v>
      </c>
      <c r="Q220" s="149">
        <v>80</v>
      </c>
      <c r="R220" s="149">
        <v>7</v>
      </c>
      <c r="S220" s="149">
        <v>3</v>
      </c>
      <c r="T220" s="149"/>
      <c r="U220" s="221"/>
      <c r="V220" s="221"/>
      <c r="W220" s="221"/>
      <c r="X220" s="203"/>
      <c r="Y220" s="204"/>
      <c r="Z220" s="205"/>
      <c r="AA220" s="170"/>
      <c r="AB220" s="170"/>
      <c r="AC220" s="170"/>
      <c r="AD220" s="170"/>
      <c r="AE220" s="149" t="s">
        <v>166</v>
      </c>
      <c r="AF220" s="149">
        <v>2</v>
      </c>
      <c r="AG220" s="149">
        <v>2</v>
      </c>
      <c r="AH220" s="149">
        <v>2</v>
      </c>
      <c r="AI220" s="149">
        <v>2</v>
      </c>
      <c r="AJ220" s="149">
        <v>2</v>
      </c>
      <c r="AK220" s="149">
        <v>2</v>
      </c>
      <c r="AL220" s="149">
        <v>10</v>
      </c>
      <c r="AM220" s="155"/>
      <c r="AN220" s="123"/>
      <c r="AO220" s="123"/>
      <c r="AP220" s="123"/>
      <c r="AQ220" s="123"/>
      <c r="AR220" s="123"/>
    </row>
    <row r="221" spans="1:44">
      <c r="A221" s="170"/>
      <c r="B221" s="149">
        <v>0</v>
      </c>
      <c r="C221" s="149">
        <v>100</v>
      </c>
      <c r="D221" s="149">
        <v>0</v>
      </c>
      <c r="E221" s="149">
        <v>0</v>
      </c>
      <c r="F221" s="149">
        <v>0</v>
      </c>
      <c r="G221" s="149">
        <v>0</v>
      </c>
      <c r="H221" s="119">
        <v>500</v>
      </c>
      <c r="I221" s="149">
        <v>10</v>
      </c>
      <c r="J221" s="112" t="s">
        <v>38</v>
      </c>
      <c r="K221" s="112"/>
      <c r="L221" s="113">
        <v>10</v>
      </c>
      <c r="M221" s="149">
        <v>20</v>
      </c>
      <c r="N221" s="149">
        <v>200</v>
      </c>
      <c r="O221" s="149">
        <v>1</v>
      </c>
      <c r="P221" s="119" t="s">
        <v>39</v>
      </c>
      <c r="Q221" s="149">
        <v>77</v>
      </c>
      <c r="R221" s="149">
        <v>18</v>
      </c>
      <c r="S221" s="149">
        <v>2</v>
      </c>
      <c r="T221" s="149"/>
      <c r="U221" s="221"/>
      <c r="V221" s="221"/>
      <c r="W221" s="221"/>
      <c r="X221" s="203"/>
      <c r="Y221" s="204"/>
      <c r="Z221" s="205"/>
      <c r="AA221" s="170"/>
      <c r="AB221" s="170"/>
      <c r="AC221" s="170"/>
      <c r="AD221" s="170"/>
      <c r="AE221" s="149" t="s">
        <v>166</v>
      </c>
      <c r="AF221" s="149">
        <v>2</v>
      </c>
      <c r="AG221" s="149">
        <v>2</v>
      </c>
      <c r="AH221" s="149">
        <v>2</v>
      </c>
      <c r="AI221" s="149">
        <v>2</v>
      </c>
      <c r="AJ221" s="149">
        <v>2</v>
      </c>
      <c r="AK221" s="149">
        <v>2</v>
      </c>
      <c r="AL221" s="149">
        <v>10</v>
      </c>
      <c r="AM221" s="155"/>
      <c r="AN221" s="123"/>
      <c r="AO221" s="123"/>
      <c r="AP221" s="123"/>
      <c r="AQ221" s="123"/>
      <c r="AR221" s="123"/>
    </row>
    <row r="222" spans="1:44">
      <c r="A222" s="170"/>
      <c r="B222" s="149">
        <v>0</v>
      </c>
      <c r="C222" s="149">
        <v>100</v>
      </c>
      <c r="D222" s="149">
        <v>0</v>
      </c>
      <c r="E222" s="149">
        <v>0</v>
      </c>
      <c r="F222" s="149">
        <v>0</v>
      </c>
      <c r="G222" s="149">
        <v>0</v>
      </c>
      <c r="H222" s="149">
        <v>550</v>
      </c>
      <c r="I222" s="149">
        <v>10</v>
      </c>
      <c r="J222" s="112" t="s">
        <v>38</v>
      </c>
      <c r="K222" s="112"/>
      <c r="L222" s="113">
        <v>10</v>
      </c>
      <c r="M222" s="149">
        <v>20</v>
      </c>
      <c r="N222" s="149">
        <v>200</v>
      </c>
      <c r="O222" s="149">
        <v>1</v>
      </c>
      <c r="P222" s="119" t="s">
        <v>39</v>
      </c>
      <c r="Q222" s="149">
        <v>72</v>
      </c>
      <c r="R222" s="149">
        <v>22</v>
      </c>
      <c r="S222" s="149">
        <v>2</v>
      </c>
      <c r="T222" s="149"/>
      <c r="U222" s="221"/>
      <c r="V222" s="221"/>
      <c r="W222" s="221"/>
      <c r="X222" s="203"/>
      <c r="Y222" s="204"/>
      <c r="Z222" s="205"/>
      <c r="AA222" s="170"/>
      <c r="AB222" s="170"/>
      <c r="AC222" s="170"/>
      <c r="AD222" s="170"/>
      <c r="AE222" s="149" t="s">
        <v>166</v>
      </c>
      <c r="AF222" s="149">
        <v>2</v>
      </c>
      <c r="AG222" s="149">
        <v>2</v>
      </c>
      <c r="AH222" s="149">
        <v>2</v>
      </c>
      <c r="AI222" s="149">
        <v>2</v>
      </c>
      <c r="AJ222" s="149">
        <v>2</v>
      </c>
      <c r="AK222" s="149">
        <v>2</v>
      </c>
      <c r="AL222" s="149">
        <v>10</v>
      </c>
      <c r="AM222" s="155"/>
      <c r="AN222" s="123"/>
      <c r="AO222" s="123"/>
      <c r="AP222" s="123"/>
      <c r="AQ222" s="123"/>
      <c r="AR222" s="123"/>
    </row>
    <row r="223" spans="1:44">
      <c r="A223" s="171"/>
      <c r="B223" s="151">
        <v>0</v>
      </c>
      <c r="C223" s="151">
        <v>100</v>
      </c>
      <c r="D223" s="151">
        <v>0</v>
      </c>
      <c r="E223" s="151">
        <v>0</v>
      </c>
      <c r="F223" s="151">
        <v>0</v>
      </c>
      <c r="G223" s="151">
        <v>0</v>
      </c>
      <c r="H223" s="151">
        <v>600</v>
      </c>
      <c r="I223" s="151">
        <v>10</v>
      </c>
      <c r="J223" s="116" t="s">
        <v>38</v>
      </c>
      <c r="K223" s="116"/>
      <c r="L223" s="117">
        <v>10</v>
      </c>
      <c r="M223" s="151">
        <v>20</v>
      </c>
      <c r="N223" s="151">
        <v>200</v>
      </c>
      <c r="O223" s="151">
        <v>1</v>
      </c>
      <c r="P223" s="120" t="s">
        <v>39</v>
      </c>
      <c r="Q223" s="151">
        <v>70</v>
      </c>
      <c r="R223" s="151">
        <v>25</v>
      </c>
      <c r="S223" s="151">
        <v>2</v>
      </c>
      <c r="T223" s="151"/>
      <c r="U223" s="222"/>
      <c r="V223" s="222"/>
      <c r="W223" s="222"/>
      <c r="X223" s="206"/>
      <c r="Y223" s="207"/>
      <c r="Z223" s="208"/>
      <c r="AA223" s="171"/>
      <c r="AB223" s="171"/>
      <c r="AC223" s="171"/>
      <c r="AD223" s="171"/>
      <c r="AE223" s="151" t="s">
        <v>166</v>
      </c>
      <c r="AF223" s="151">
        <v>2</v>
      </c>
      <c r="AG223" s="151">
        <v>2</v>
      </c>
      <c r="AH223" s="151">
        <v>2</v>
      </c>
      <c r="AI223" s="151">
        <v>2</v>
      </c>
      <c r="AJ223" s="151">
        <v>2</v>
      </c>
      <c r="AK223" s="151">
        <v>2</v>
      </c>
      <c r="AL223" s="151">
        <v>10</v>
      </c>
      <c r="AM223" s="155"/>
      <c r="AN223" s="123"/>
      <c r="AO223" s="123"/>
      <c r="AP223" s="123"/>
      <c r="AQ223" s="123"/>
      <c r="AR223" s="123"/>
    </row>
    <row r="224" spans="1:44">
      <c r="A224" s="176">
        <v>5</v>
      </c>
      <c r="B224" s="86">
        <v>0</v>
      </c>
      <c r="C224" s="86">
        <v>100</v>
      </c>
      <c r="D224" s="86">
        <v>0</v>
      </c>
      <c r="E224" s="86">
        <v>0</v>
      </c>
      <c r="F224" s="86">
        <v>0</v>
      </c>
      <c r="G224" s="86">
        <v>0</v>
      </c>
      <c r="H224" s="119">
        <v>550</v>
      </c>
      <c r="I224" s="86">
        <v>5</v>
      </c>
      <c r="J224" s="119" t="s">
        <v>56</v>
      </c>
      <c r="K224" s="119">
        <v>0.6</v>
      </c>
      <c r="L224" s="115" t="s">
        <v>46</v>
      </c>
      <c r="M224" s="115" t="s">
        <v>46</v>
      </c>
      <c r="N224" s="86">
        <v>150</v>
      </c>
      <c r="O224" s="149">
        <v>1</v>
      </c>
      <c r="P224" s="149" t="s">
        <v>57</v>
      </c>
      <c r="Q224" s="149">
        <v>18.3</v>
      </c>
      <c r="R224" s="149">
        <v>70.7</v>
      </c>
      <c r="S224" s="149">
        <v>0.5</v>
      </c>
      <c r="T224" s="149"/>
      <c r="U224" s="170" t="s">
        <v>228</v>
      </c>
      <c r="V224" s="170"/>
      <c r="W224" s="170"/>
      <c r="X224" s="200" t="s">
        <v>59</v>
      </c>
      <c r="Y224" s="201"/>
      <c r="Z224" s="202"/>
      <c r="AA224" s="170" t="s">
        <v>167</v>
      </c>
      <c r="AB224" s="170"/>
      <c r="AC224" s="170"/>
      <c r="AD224" s="170"/>
      <c r="AE224" s="149" t="s">
        <v>168</v>
      </c>
      <c r="AF224" s="149">
        <v>3.0000000000000001E-3</v>
      </c>
      <c r="AG224" s="149"/>
      <c r="AH224" s="149">
        <v>1.6000000000000001E-4</v>
      </c>
      <c r="AI224" s="149">
        <v>341</v>
      </c>
      <c r="AJ224" s="149"/>
      <c r="AK224" s="149"/>
      <c r="AL224" s="149"/>
      <c r="AM224" s="155"/>
      <c r="AN224" s="123"/>
      <c r="AO224" s="123"/>
      <c r="AP224" s="123"/>
      <c r="AQ224" s="123"/>
      <c r="AR224" s="123"/>
    </row>
    <row r="225" spans="1:44" ht="13.15" customHeight="1">
      <c r="A225" s="176"/>
      <c r="B225" s="150">
        <v>100</v>
      </c>
      <c r="C225" s="150">
        <v>0</v>
      </c>
      <c r="D225" s="150">
        <v>0</v>
      </c>
      <c r="E225" s="150">
        <v>0</v>
      </c>
      <c r="F225" s="150">
        <v>0</v>
      </c>
      <c r="G225" s="150">
        <v>0</v>
      </c>
      <c r="H225" s="119">
        <v>550</v>
      </c>
      <c r="I225" s="86">
        <v>5</v>
      </c>
      <c r="J225" s="119" t="s">
        <v>56</v>
      </c>
      <c r="K225" s="149">
        <v>0.6</v>
      </c>
      <c r="L225" s="149"/>
      <c r="M225" s="149"/>
      <c r="N225" s="149">
        <v>150</v>
      </c>
      <c r="O225" s="149">
        <v>1</v>
      </c>
      <c r="P225" s="149" t="s">
        <v>57</v>
      </c>
      <c r="Q225" s="149">
        <v>17.3</v>
      </c>
      <c r="R225" s="149">
        <v>72.599999999999994</v>
      </c>
      <c r="S225" s="149">
        <v>0.7</v>
      </c>
      <c r="T225" s="149"/>
      <c r="U225" s="170"/>
      <c r="V225" s="170"/>
      <c r="W225" s="170"/>
      <c r="X225" s="203"/>
      <c r="Y225" s="204"/>
      <c r="Z225" s="205"/>
      <c r="AA225" s="170"/>
      <c r="AB225" s="170"/>
      <c r="AC225" s="170"/>
      <c r="AD225" s="170"/>
      <c r="AE225" s="149" t="s">
        <v>168</v>
      </c>
      <c r="AF225" s="149">
        <v>3.0000000000000001E-3</v>
      </c>
      <c r="AG225" s="149"/>
      <c r="AH225" s="149">
        <v>1.6000000000000001E-4</v>
      </c>
      <c r="AI225" s="149">
        <v>341</v>
      </c>
      <c r="AJ225" s="149"/>
      <c r="AK225" s="149"/>
      <c r="AL225" s="149"/>
      <c r="AM225" s="155"/>
      <c r="AN225" s="123"/>
      <c r="AO225" s="123"/>
      <c r="AP225" s="123"/>
      <c r="AQ225" s="123"/>
      <c r="AR225" s="123"/>
    </row>
    <row r="226" spans="1:44" ht="13.15" customHeight="1">
      <c r="A226" s="176"/>
      <c r="B226" s="150">
        <v>0</v>
      </c>
      <c r="C226" s="150">
        <v>100</v>
      </c>
      <c r="D226" s="150">
        <v>0</v>
      </c>
      <c r="E226" s="150">
        <v>0</v>
      </c>
      <c r="F226" s="150">
        <v>0</v>
      </c>
      <c r="G226" s="150">
        <v>0</v>
      </c>
      <c r="H226" s="119">
        <v>550</v>
      </c>
      <c r="I226" s="86">
        <v>5</v>
      </c>
      <c r="J226" s="119" t="s">
        <v>56</v>
      </c>
      <c r="K226" s="149">
        <v>0.6</v>
      </c>
      <c r="L226" s="149"/>
      <c r="M226" s="149"/>
      <c r="N226" s="149">
        <v>150</v>
      </c>
      <c r="O226" s="149">
        <v>1</v>
      </c>
      <c r="P226" s="149" t="s">
        <v>57</v>
      </c>
      <c r="Q226" s="149">
        <v>61.6</v>
      </c>
      <c r="R226" s="149">
        <v>34.5</v>
      </c>
      <c r="S226" s="149">
        <v>1.9</v>
      </c>
      <c r="T226" s="149"/>
      <c r="U226" s="170"/>
      <c r="V226" s="170"/>
      <c r="W226" s="170"/>
      <c r="X226" s="203"/>
      <c r="Y226" s="204"/>
      <c r="Z226" s="205"/>
      <c r="AA226" s="170"/>
      <c r="AB226" s="170"/>
      <c r="AC226" s="170"/>
      <c r="AD226" s="170"/>
      <c r="AE226" s="149" t="s">
        <v>169</v>
      </c>
      <c r="AF226" s="149">
        <v>1E-3</v>
      </c>
      <c r="AG226" s="149"/>
      <c r="AH226" s="149">
        <v>2.9E-4</v>
      </c>
      <c r="AI226" s="149">
        <v>614</v>
      </c>
      <c r="AJ226" s="149"/>
      <c r="AK226" s="149"/>
      <c r="AL226" s="149"/>
      <c r="AM226" s="155"/>
      <c r="AN226" s="123"/>
      <c r="AO226" s="123"/>
      <c r="AP226" s="123"/>
      <c r="AQ226" s="123"/>
      <c r="AR226" s="123"/>
    </row>
    <row r="227" spans="1:44" ht="13.15" customHeight="1">
      <c r="A227" s="167"/>
      <c r="B227" s="152">
        <v>100</v>
      </c>
      <c r="C227" s="152">
        <v>0</v>
      </c>
      <c r="D227" s="152">
        <v>0</v>
      </c>
      <c r="E227" s="152">
        <v>0</v>
      </c>
      <c r="F227" s="152">
        <v>0</v>
      </c>
      <c r="G227" s="152">
        <v>0</v>
      </c>
      <c r="H227" s="120">
        <v>550</v>
      </c>
      <c r="I227" s="89">
        <v>5</v>
      </c>
      <c r="J227" s="120" t="s">
        <v>56</v>
      </c>
      <c r="K227" s="151">
        <v>0.6</v>
      </c>
      <c r="L227" s="151"/>
      <c r="M227" s="151"/>
      <c r="N227" s="151">
        <v>150</v>
      </c>
      <c r="O227" s="151">
        <v>1</v>
      </c>
      <c r="P227" s="151" t="s">
        <v>57</v>
      </c>
      <c r="Q227" s="151">
        <v>41</v>
      </c>
      <c r="R227" s="151">
        <v>39.5</v>
      </c>
      <c r="S227" s="151">
        <v>1.9</v>
      </c>
      <c r="T227" s="151"/>
      <c r="U227" s="171"/>
      <c r="V227" s="171"/>
      <c r="W227" s="171"/>
      <c r="X227" s="203"/>
      <c r="Y227" s="204"/>
      <c r="Z227" s="205"/>
      <c r="AA227" s="171"/>
      <c r="AB227" s="171"/>
      <c r="AC227" s="171"/>
      <c r="AD227" s="171"/>
      <c r="AE227" s="151" t="s">
        <v>169</v>
      </c>
      <c r="AF227" s="151">
        <v>1E-3</v>
      </c>
      <c r="AG227" s="151"/>
      <c r="AH227" s="151">
        <v>2.9E-4</v>
      </c>
      <c r="AI227" s="151">
        <v>614</v>
      </c>
      <c r="AJ227" s="151"/>
      <c r="AK227" s="151"/>
      <c r="AL227" s="151"/>
      <c r="AM227" s="155"/>
      <c r="AN227" s="123"/>
      <c r="AO227" s="123"/>
      <c r="AP227" s="123"/>
      <c r="AQ227" s="123"/>
      <c r="AR227" s="123"/>
    </row>
    <row r="228" spans="1:44">
      <c r="A228" s="176">
        <v>22</v>
      </c>
      <c r="B228" s="149">
        <v>0</v>
      </c>
      <c r="C228" s="149">
        <v>66</v>
      </c>
      <c r="D228" s="149">
        <v>34</v>
      </c>
      <c r="E228" s="149">
        <v>0</v>
      </c>
      <c r="F228" s="149">
        <v>0</v>
      </c>
      <c r="G228" s="149">
        <v>0</v>
      </c>
      <c r="H228" s="150">
        <v>460</v>
      </c>
      <c r="I228" s="150">
        <v>10</v>
      </c>
      <c r="J228" s="150" t="s">
        <v>46</v>
      </c>
      <c r="K228" s="150">
        <v>10</v>
      </c>
      <c r="L228" s="150" t="s">
        <v>46</v>
      </c>
      <c r="M228" s="150" t="s">
        <v>46</v>
      </c>
      <c r="N228" s="150" t="s">
        <v>46</v>
      </c>
      <c r="O228" s="149">
        <v>1</v>
      </c>
      <c r="P228" s="150" t="s">
        <v>98</v>
      </c>
      <c r="Q228" s="149">
        <v>67</v>
      </c>
      <c r="R228" s="149">
        <v>30</v>
      </c>
      <c r="S228" s="149">
        <v>3</v>
      </c>
      <c r="T228" s="149"/>
      <c r="U228" s="170" t="s">
        <v>1301</v>
      </c>
      <c r="V228" s="170"/>
      <c r="W228" s="170"/>
      <c r="X228" s="170" t="s">
        <v>100</v>
      </c>
      <c r="Y228" s="170"/>
      <c r="Z228" s="170"/>
      <c r="AA228" s="215" t="s">
        <v>170</v>
      </c>
      <c r="AB228" s="216"/>
      <c r="AC228" s="216"/>
      <c r="AD228" s="217"/>
      <c r="AE228" s="150" t="s">
        <v>171</v>
      </c>
      <c r="AF228" s="149"/>
      <c r="AG228" s="149"/>
      <c r="AH228" s="149"/>
      <c r="AI228" s="149"/>
      <c r="AJ228" s="149"/>
      <c r="AK228" s="149"/>
      <c r="AL228" s="149"/>
      <c r="AM228" s="155"/>
      <c r="AN228" s="123"/>
      <c r="AO228" s="123"/>
      <c r="AP228" s="123"/>
      <c r="AQ228" s="123"/>
      <c r="AR228" s="123"/>
    </row>
    <row r="229" spans="1:44">
      <c r="A229" s="176"/>
      <c r="B229" s="149">
        <v>0</v>
      </c>
      <c r="C229" s="149">
        <v>34</v>
      </c>
      <c r="D229" s="149">
        <v>66</v>
      </c>
      <c r="E229" s="149">
        <v>0</v>
      </c>
      <c r="F229" s="149">
        <v>0</v>
      </c>
      <c r="G229" s="149">
        <v>0</v>
      </c>
      <c r="H229" s="150">
        <v>460</v>
      </c>
      <c r="I229" s="150">
        <v>10</v>
      </c>
      <c r="J229" s="150" t="s">
        <v>46</v>
      </c>
      <c r="K229" s="150">
        <v>10</v>
      </c>
      <c r="L229" s="150" t="s">
        <v>46</v>
      </c>
      <c r="M229" s="150" t="s">
        <v>46</v>
      </c>
      <c r="N229" s="150" t="s">
        <v>46</v>
      </c>
      <c r="O229" s="149">
        <v>1</v>
      </c>
      <c r="P229" s="150" t="s">
        <v>98</v>
      </c>
      <c r="Q229" s="149">
        <v>62</v>
      </c>
      <c r="R229" s="149">
        <v>36</v>
      </c>
      <c r="S229" s="149">
        <v>2</v>
      </c>
      <c r="T229" s="149"/>
      <c r="U229" s="170"/>
      <c r="V229" s="170"/>
      <c r="W229" s="170"/>
      <c r="X229" s="170"/>
      <c r="Y229" s="170"/>
      <c r="Z229" s="170"/>
      <c r="AA229" s="218"/>
      <c r="AB229" s="219"/>
      <c r="AC229" s="219"/>
      <c r="AD229" s="220"/>
      <c r="AE229" s="150" t="s">
        <v>171</v>
      </c>
      <c r="AF229" s="149"/>
      <c r="AG229" s="149"/>
      <c r="AH229" s="149"/>
      <c r="AI229" s="149"/>
      <c r="AJ229" s="149"/>
      <c r="AK229" s="149"/>
      <c r="AL229" s="149"/>
      <c r="AM229" s="155"/>
      <c r="AN229" s="123"/>
      <c r="AO229" s="123"/>
      <c r="AP229" s="123"/>
      <c r="AQ229" s="123"/>
      <c r="AR229" s="123"/>
    </row>
    <row r="230" spans="1:44">
      <c r="A230" s="176"/>
      <c r="B230" s="149">
        <v>0</v>
      </c>
      <c r="C230" s="149">
        <v>0</v>
      </c>
      <c r="D230" s="149">
        <v>100</v>
      </c>
      <c r="E230" s="149">
        <v>0</v>
      </c>
      <c r="F230" s="149">
        <v>0</v>
      </c>
      <c r="G230" s="149">
        <v>0</v>
      </c>
      <c r="H230" s="150">
        <v>460</v>
      </c>
      <c r="I230" s="150">
        <v>10</v>
      </c>
      <c r="J230" s="150" t="s">
        <v>46</v>
      </c>
      <c r="K230" s="150">
        <v>10</v>
      </c>
      <c r="L230" s="150"/>
      <c r="M230" s="150" t="s">
        <v>46</v>
      </c>
      <c r="N230" s="150" t="s">
        <v>46</v>
      </c>
      <c r="O230" s="149">
        <v>1</v>
      </c>
      <c r="P230" s="150" t="s">
        <v>98</v>
      </c>
      <c r="Q230" s="149">
        <v>57</v>
      </c>
      <c r="R230" s="149">
        <v>41</v>
      </c>
      <c r="S230" s="149">
        <v>2</v>
      </c>
      <c r="T230" s="149"/>
      <c r="U230" s="170"/>
      <c r="V230" s="170"/>
      <c r="W230" s="170"/>
      <c r="X230" s="170"/>
      <c r="Y230" s="170"/>
      <c r="Z230" s="170"/>
      <c r="AA230" s="218"/>
      <c r="AB230" s="219"/>
      <c r="AC230" s="219"/>
      <c r="AD230" s="220"/>
      <c r="AE230" s="150" t="s">
        <v>171</v>
      </c>
      <c r="AF230" s="149"/>
      <c r="AG230" s="149"/>
      <c r="AH230" s="149"/>
      <c r="AI230" s="149"/>
      <c r="AJ230" s="149"/>
      <c r="AK230" s="149"/>
      <c r="AL230" s="149"/>
      <c r="AM230" s="155"/>
      <c r="AN230" s="123"/>
      <c r="AO230" s="123"/>
      <c r="AP230" s="123"/>
      <c r="AQ230" s="123"/>
      <c r="AR230" s="123"/>
    </row>
    <row r="231" spans="1:44" ht="31.9" customHeight="1">
      <c r="A231" s="167"/>
      <c r="B231" s="151">
        <v>0</v>
      </c>
      <c r="C231" s="151">
        <v>100</v>
      </c>
      <c r="D231" s="151">
        <v>0</v>
      </c>
      <c r="E231" s="151">
        <v>0</v>
      </c>
      <c r="F231" s="151">
        <v>0</v>
      </c>
      <c r="G231" s="151">
        <v>0</v>
      </c>
      <c r="H231" s="151">
        <v>460</v>
      </c>
      <c r="I231" s="151">
        <v>10</v>
      </c>
      <c r="J231" s="151"/>
      <c r="K231" s="152">
        <v>10</v>
      </c>
      <c r="L231" s="151"/>
      <c r="M231" s="151"/>
      <c r="N231" s="151"/>
      <c r="O231" s="151">
        <v>1</v>
      </c>
      <c r="P231" s="151" t="s">
        <v>57</v>
      </c>
      <c r="Q231" s="151">
        <v>50</v>
      </c>
      <c r="R231" s="151">
        <v>49</v>
      </c>
      <c r="S231" s="151">
        <v>1</v>
      </c>
      <c r="T231" s="151"/>
      <c r="U231" s="171"/>
      <c r="V231" s="171"/>
      <c r="W231" s="171"/>
      <c r="X231" s="171"/>
      <c r="Y231" s="171"/>
      <c r="Z231" s="171"/>
      <c r="AA231" s="218"/>
      <c r="AB231" s="219"/>
      <c r="AC231" s="219"/>
      <c r="AD231" s="220"/>
      <c r="AE231" s="152" t="s">
        <v>171</v>
      </c>
      <c r="AF231" s="151"/>
      <c r="AG231" s="151"/>
      <c r="AH231" s="151"/>
      <c r="AI231" s="151"/>
      <c r="AJ231" s="151"/>
      <c r="AK231" s="151"/>
      <c r="AL231" s="151"/>
      <c r="AM231" s="155"/>
      <c r="AN231" s="123"/>
      <c r="AO231" s="123"/>
      <c r="AP231" s="123"/>
      <c r="AQ231" s="123"/>
      <c r="AR231" s="123"/>
    </row>
    <row r="232" spans="1:44" ht="38.25" customHeight="1">
      <c r="A232" s="176">
        <v>28</v>
      </c>
      <c r="B232" s="162">
        <v>100</v>
      </c>
      <c r="C232" s="162">
        <v>0</v>
      </c>
      <c r="D232" s="162">
        <v>0</v>
      </c>
      <c r="E232" s="162">
        <v>0</v>
      </c>
      <c r="F232" s="162">
        <v>0</v>
      </c>
      <c r="G232" s="162">
        <v>0</v>
      </c>
      <c r="H232" s="162">
        <v>450</v>
      </c>
      <c r="I232" s="162" t="s">
        <v>46</v>
      </c>
      <c r="J232" s="162" t="s">
        <v>46</v>
      </c>
      <c r="K232" s="162">
        <v>17</v>
      </c>
      <c r="L232" s="162" t="s">
        <v>46</v>
      </c>
      <c r="M232" s="162">
        <v>80</v>
      </c>
      <c r="N232" s="162">
        <v>50</v>
      </c>
      <c r="O232" s="151">
        <v>1</v>
      </c>
      <c r="P232" s="162" t="s">
        <v>57</v>
      </c>
      <c r="Q232" s="149">
        <v>77.400000000000006</v>
      </c>
      <c r="R232" s="149">
        <v>11.6</v>
      </c>
      <c r="S232" s="149">
        <v>11</v>
      </c>
      <c r="T232" s="118"/>
      <c r="U232" s="198" t="s">
        <v>312</v>
      </c>
      <c r="V232" s="198"/>
      <c r="W232" s="198"/>
      <c r="X232" s="196" t="s">
        <v>127</v>
      </c>
      <c r="Y232" s="196"/>
      <c r="Z232" s="196"/>
      <c r="AA232" s="216" t="s">
        <v>172</v>
      </c>
      <c r="AB232" s="216"/>
      <c r="AC232" s="216"/>
      <c r="AD232" s="217"/>
      <c r="AE232" s="150" t="s">
        <v>173</v>
      </c>
      <c r="AF232" s="149">
        <v>1</v>
      </c>
      <c r="AG232" s="149"/>
      <c r="AH232" s="149"/>
      <c r="AI232" s="149"/>
      <c r="AJ232" s="149"/>
      <c r="AK232" s="149">
        <v>0.3</v>
      </c>
      <c r="AL232" s="149">
        <v>1</v>
      </c>
      <c r="AM232" s="155"/>
      <c r="AN232" s="123"/>
      <c r="AO232" s="123"/>
      <c r="AP232" s="123"/>
      <c r="AQ232" s="123"/>
      <c r="AR232" s="123"/>
    </row>
    <row r="233" spans="1:44" ht="38.25" customHeight="1">
      <c r="A233" s="167"/>
      <c r="B233" s="161">
        <v>0</v>
      </c>
      <c r="C233" s="161">
        <v>100</v>
      </c>
      <c r="D233" s="161">
        <v>0</v>
      </c>
      <c r="E233" s="161">
        <v>0</v>
      </c>
      <c r="F233" s="161">
        <v>0</v>
      </c>
      <c r="G233" s="161">
        <v>0</v>
      </c>
      <c r="H233" s="161">
        <v>450</v>
      </c>
      <c r="I233" s="161" t="s">
        <v>46</v>
      </c>
      <c r="J233" s="161" t="s">
        <v>46</v>
      </c>
      <c r="K233" s="161">
        <v>17</v>
      </c>
      <c r="L233" s="161" t="s">
        <v>46</v>
      </c>
      <c r="M233" s="161">
        <v>80</v>
      </c>
      <c r="N233" s="161">
        <v>50</v>
      </c>
      <c r="O233" s="151">
        <v>1</v>
      </c>
      <c r="P233" s="161" t="s">
        <v>57</v>
      </c>
      <c r="Q233" s="151">
        <v>80.2</v>
      </c>
      <c r="R233" s="151">
        <v>10.8</v>
      </c>
      <c r="S233" s="151">
        <v>9</v>
      </c>
      <c r="T233" s="154"/>
      <c r="U233" s="199"/>
      <c r="V233" s="199"/>
      <c r="W233" s="199"/>
      <c r="X233" s="197"/>
      <c r="Y233" s="197"/>
      <c r="Z233" s="197"/>
      <c r="AA233" s="219"/>
      <c r="AB233" s="219"/>
      <c r="AC233" s="219"/>
      <c r="AD233" s="220"/>
      <c r="AE233" s="152" t="s">
        <v>173</v>
      </c>
      <c r="AF233" s="151">
        <v>1</v>
      </c>
      <c r="AG233" s="151"/>
      <c r="AH233" s="151"/>
      <c r="AI233" s="151"/>
      <c r="AJ233" s="151"/>
      <c r="AK233" s="151">
        <v>0.3</v>
      </c>
      <c r="AL233" s="151">
        <v>1</v>
      </c>
      <c r="AM233" s="155"/>
      <c r="AN233" s="123"/>
      <c r="AO233" s="123"/>
      <c r="AP233" s="123"/>
      <c r="AQ233" s="123"/>
      <c r="AR233" s="123"/>
    </row>
    <row r="234" spans="1:44">
      <c r="A234" s="170">
        <v>32</v>
      </c>
      <c r="B234" s="149">
        <v>100</v>
      </c>
      <c r="C234" s="149">
        <v>0</v>
      </c>
      <c r="D234" s="149">
        <v>0</v>
      </c>
      <c r="E234" s="149">
        <v>0</v>
      </c>
      <c r="F234" s="149">
        <v>0</v>
      </c>
      <c r="G234" s="149">
        <v>0</v>
      </c>
      <c r="H234" s="149">
        <v>500</v>
      </c>
      <c r="I234" s="149">
        <v>10</v>
      </c>
      <c r="J234" s="149"/>
      <c r="K234" s="149">
        <v>2</v>
      </c>
      <c r="L234" s="149"/>
      <c r="M234" s="149">
        <v>30</v>
      </c>
      <c r="N234" s="149"/>
      <c r="O234" s="151">
        <v>1</v>
      </c>
      <c r="P234" s="149" t="s">
        <v>105</v>
      </c>
      <c r="Q234" s="149">
        <v>57</v>
      </c>
      <c r="R234" s="149">
        <v>43</v>
      </c>
      <c r="S234" s="149">
        <v>0</v>
      </c>
      <c r="T234" s="149"/>
      <c r="U234" s="170" t="s">
        <v>323</v>
      </c>
      <c r="V234" s="170"/>
      <c r="W234" s="170"/>
      <c r="X234" s="175" t="s">
        <v>135</v>
      </c>
      <c r="Y234" s="175"/>
      <c r="Z234" s="175"/>
      <c r="AA234" s="170" t="s">
        <v>174</v>
      </c>
      <c r="AB234" s="170"/>
      <c r="AC234" s="170"/>
      <c r="AD234" s="170"/>
      <c r="AE234" s="150" t="s">
        <v>168</v>
      </c>
      <c r="AF234" s="149"/>
      <c r="AG234" s="149"/>
      <c r="AH234" s="149">
        <v>1.6699999999999999E-4</v>
      </c>
      <c r="AI234" s="149">
        <v>452</v>
      </c>
      <c r="AJ234" s="149"/>
      <c r="AK234" s="149">
        <v>50</v>
      </c>
      <c r="AL234" s="149">
        <v>2</v>
      </c>
      <c r="AM234" s="155"/>
      <c r="AN234" s="123"/>
      <c r="AO234" s="123"/>
      <c r="AP234" s="123"/>
      <c r="AQ234" s="123"/>
      <c r="AR234" s="123"/>
    </row>
    <row r="235" spans="1:44" ht="13.15" customHeight="1">
      <c r="A235" s="170"/>
      <c r="B235" s="149">
        <v>0</v>
      </c>
      <c r="C235" s="149">
        <v>0</v>
      </c>
      <c r="D235" s="149">
        <v>100</v>
      </c>
      <c r="E235" s="149">
        <v>0</v>
      </c>
      <c r="F235" s="149">
        <v>0</v>
      </c>
      <c r="G235" s="149">
        <v>0</v>
      </c>
      <c r="H235" s="149">
        <v>500</v>
      </c>
      <c r="I235" s="149">
        <v>10</v>
      </c>
      <c r="J235" s="149"/>
      <c r="K235" s="149">
        <v>2</v>
      </c>
      <c r="L235" s="149"/>
      <c r="M235" s="149">
        <v>30</v>
      </c>
      <c r="N235" s="149"/>
      <c r="O235" s="151">
        <v>1</v>
      </c>
      <c r="P235" s="149" t="s">
        <v>105</v>
      </c>
      <c r="Q235" s="149">
        <v>51</v>
      </c>
      <c r="R235" s="149">
        <v>49</v>
      </c>
      <c r="S235" s="149">
        <v>0</v>
      </c>
      <c r="T235" s="149"/>
      <c r="U235" s="170"/>
      <c r="V235" s="170"/>
      <c r="W235" s="170"/>
      <c r="X235" s="175"/>
      <c r="Y235" s="175"/>
      <c r="Z235" s="175"/>
      <c r="AA235" s="170"/>
      <c r="AB235" s="170"/>
      <c r="AC235" s="170"/>
      <c r="AD235" s="170"/>
      <c r="AE235" s="150" t="s">
        <v>168</v>
      </c>
      <c r="AF235" s="149"/>
      <c r="AG235" s="149"/>
      <c r="AH235" s="149">
        <v>1.6699999999999999E-4</v>
      </c>
      <c r="AI235" s="149">
        <v>452</v>
      </c>
      <c r="AJ235" s="149"/>
      <c r="AK235" s="149">
        <v>50</v>
      </c>
      <c r="AL235" s="149">
        <v>2</v>
      </c>
      <c r="AM235" s="155"/>
      <c r="AN235" s="123"/>
      <c r="AO235" s="123"/>
      <c r="AP235" s="123"/>
      <c r="AQ235" s="123"/>
      <c r="AR235" s="123"/>
    </row>
    <row r="236" spans="1:44" ht="13.15" customHeight="1">
      <c r="A236" s="170"/>
      <c r="B236" s="149">
        <v>0</v>
      </c>
      <c r="C236" s="149">
        <v>0</v>
      </c>
      <c r="D236" s="149">
        <v>0</v>
      </c>
      <c r="E236" s="149">
        <v>100</v>
      </c>
      <c r="F236" s="149">
        <v>0</v>
      </c>
      <c r="G236" s="149">
        <v>0</v>
      </c>
      <c r="H236" s="149">
        <v>500</v>
      </c>
      <c r="I236" s="149">
        <v>10</v>
      </c>
      <c r="J236" s="149"/>
      <c r="K236" s="149">
        <v>2</v>
      </c>
      <c r="L236" s="149"/>
      <c r="M236" s="149">
        <v>30</v>
      </c>
      <c r="N236" s="149"/>
      <c r="O236" s="151">
        <v>1</v>
      </c>
      <c r="P236" s="149" t="s">
        <v>105</v>
      </c>
      <c r="Q236" s="149">
        <v>93</v>
      </c>
      <c r="R236" s="149">
        <v>3</v>
      </c>
      <c r="S236" s="149">
        <v>0</v>
      </c>
      <c r="T236" s="149"/>
      <c r="U236" s="170"/>
      <c r="V236" s="170"/>
      <c r="W236" s="170"/>
      <c r="X236" s="175"/>
      <c r="Y236" s="175"/>
      <c r="Z236" s="175"/>
      <c r="AA236" s="170"/>
      <c r="AB236" s="170"/>
      <c r="AC236" s="170"/>
      <c r="AD236" s="170"/>
      <c r="AE236" s="150" t="s">
        <v>168</v>
      </c>
      <c r="AF236" s="149"/>
      <c r="AG236" s="149"/>
      <c r="AH236" s="149">
        <v>1.6699999999999999E-4</v>
      </c>
      <c r="AI236" s="149">
        <v>452</v>
      </c>
      <c r="AJ236" s="149"/>
      <c r="AK236" s="149">
        <v>50</v>
      </c>
      <c r="AL236" s="149">
        <v>2</v>
      </c>
      <c r="AM236" s="155"/>
      <c r="AN236" s="123"/>
      <c r="AO236" s="123"/>
      <c r="AP236" s="123"/>
      <c r="AQ236" s="123"/>
      <c r="AR236" s="123"/>
    </row>
    <row r="237" spans="1:44" ht="13.15" customHeight="1">
      <c r="A237" s="170"/>
      <c r="B237" s="149">
        <v>0</v>
      </c>
      <c r="C237" s="149">
        <v>0</v>
      </c>
      <c r="D237" s="149">
        <v>0</v>
      </c>
      <c r="E237" s="149">
        <v>0</v>
      </c>
      <c r="F237" s="149">
        <v>0</v>
      </c>
      <c r="G237" s="149">
        <v>100</v>
      </c>
      <c r="H237" s="149">
        <v>500</v>
      </c>
      <c r="I237" s="149">
        <v>10</v>
      </c>
      <c r="J237" s="149"/>
      <c r="K237" s="149">
        <v>2</v>
      </c>
      <c r="L237" s="149"/>
      <c r="M237" s="149">
        <v>30</v>
      </c>
      <c r="N237" s="149"/>
      <c r="O237" s="151">
        <v>1</v>
      </c>
      <c r="P237" s="149" t="s">
        <v>105</v>
      </c>
      <c r="Q237" s="149">
        <v>43</v>
      </c>
      <c r="R237" s="149">
        <v>39</v>
      </c>
      <c r="S237" s="149">
        <v>20</v>
      </c>
      <c r="T237" s="149"/>
      <c r="U237" s="170"/>
      <c r="V237" s="170"/>
      <c r="W237" s="170"/>
      <c r="X237" s="175"/>
      <c r="Y237" s="175"/>
      <c r="Z237" s="175"/>
      <c r="AA237" s="170"/>
      <c r="AB237" s="170"/>
      <c r="AC237" s="170"/>
      <c r="AD237" s="170"/>
      <c r="AE237" s="150" t="s">
        <v>168</v>
      </c>
      <c r="AF237" s="149"/>
      <c r="AG237" s="149"/>
      <c r="AH237" s="149">
        <v>1.6699999999999999E-4</v>
      </c>
      <c r="AI237" s="149">
        <v>452</v>
      </c>
      <c r="AJ237" s="149"/>
      <c r="AK237" s="149">
        <v>50</v>
      </c>
      <c r="AL237" s="149">
        <v>2</v>
      </c>
      <c r="AM237" s="155"/>
      <c r="AN237" s="123"/>
      <c r="AO237" s="123"/>
      <c r="AP237" s="123"/>
      <c r="AQ237" s="123"/>
      <c r="AR237" s="123"/>
    </row>
    <row r="238" spans="1:44" ht="13.15" customHeight="1">
      <c r="A238" s="170"/>
      <c r="B238" s="149">
        <v>30</v>
      </c>
      <c r="C238" s="149">
        <v>30</v>
      </c>
      <c r="D238" s="149">
        <v>13</v>
      </c>
      <c r="E238" s="149">
        <v>18</v>
      </c>
      <c r="F238" s="149">
        <v>0</v>
      </c>
      <c r="G238" s="149">
        <v>0</v>
      </c>
      <c r="H238" s="149">
        <v>500</v>
      </c>
      <c r="I238" s="149">
        <v>10</v>
      </c>
      <c r="J238" s="149"/>
      <c r="K238" s="149">
        <v>2</v>
      </c>
      <c r="L238" s="149"/>
      <c r="M238" s="149">
        <v>30</v>
      </c>
      <c r="N238" s="149"/>
      <c r="O238" s="151">
        <v>1</v>
      </c>
      <c r="P238" s="149" t="s">
        <v>105</v>
      </c>
      <c r="Q238" s="149">
        <v>51</v>
      </c>
      <c r="R238" s="149">
        <v>40</v>
      </c>
      <c r="S238" s="149">
        <v>0</v>
      </c>
      <c r="T238" s="149"/>
      <c r="U238" s="170"/>
      <c r="V238" s="170"/>
      <c r="W238" s="170"/>
      <c r="X238" s="175"/>
      <c r="Y238" s="175"/>
      <c r="Z238" s="175"/>
      <c r="AA238" s="170"/>
      <c r="AB238" s="170"/>
      <c r="AC238" s="170"/>
      <c r="AD238" s="170"/>
      <c r="AE238" s="150" t="s">
        <v>168</v>
      </c>
      <c r="AF238" s="149"/>
      <c r="AG238" s="149"/>
      <c r="AH238" s="149">
        <v>1.6699999999999999E-4</v>
      </c>
      <c r="AI238" s="149">
        <v>452</v>
      </c>
      <c r="AJ238" s="149"/>
      <c r="AK238" s="149">
        <v>50</v>
      </c>
      <c r="AL238" s="149">
        <v>2</v>
      </c>
      <c r="AM238" s="155"/>
      <c r="AN238" s="123"/>
      <c r="AO238" s="123"/>
      <c r="AP238" s="123"/>
      <c r="AQ238" s="123"/>
      <c r="AR238" s="123"/>
    </row>
    <row r="239" spans="1:44" ht="13.15" customHeight="1">
      <c r="A239" s="171"/>
      <c r="B239" s="151">
        <v>30</v>
      </c>
      <c r="C239" s="151">
        <v>30</v>
      </c>
      <c r="D239" s="151">
        <v>13</v>
      </c>
      <c r="E239" s="151">
        <v>18</v>
      </c>
      <c r="F239" s="151">
        <v>0</v>
      </c>
      <c r="G239" s="151">
        <v>0</v>
      </c>
      <c r="H239" s="151">
        <v>500</v>
      </c>
      <c r="I239" s="151">
        <v>10</v>
      </c>
      <c r="J239" s="151"/>
      <c r="K239" s="151">
        <v>2</v>
      </c>
      <c r="L239" s="151"/>
      <c r="M239" s="151">
        <v>30</v>
      </c>
      <c r="N239" s="151"/>
      <c r="O239" s="151">
        <v>1</v>
      </c>
      <c r="P239" s="151" t="s">
        <v>105</v>
      </c>
      <c r="Q239" s="151">
        <v>57</v>
      </c>
      <c r="R239" s="151">
        <v>38</v>
      </c>
      <c r="S239" s="151">
        <v>1</v>
      </c>
      <c r="T239" s="151"/>
      <c r="U239" s="171"/>
      <c r="V239" s="171"/>
      <c r="W239" s="171"/>
      <c r="X239" s="209"/>
      <c r="Y239" s="209"/>
      <c r="Z239" s="209"/>
      <c r="AA239" s="171"/>
      <c r="AB239" s="171"/>
      <c r="AC239" s="171"/>
      <c r="AD239" s="171"/>
      <c r="AE239" s="152" t="s">
        <v>168</v>
      </c>
      <c r="AF239" s="151"/>
      <c r="AG239" s="151"/>
      <c r="AH239" s="151">
        <v>1.6699999999999999E-4</v>
      </c>
      <c r="AI239" s="151">
        <v>452</v>
      </c>
      <c r="AJ239" s="151"/>
      <c r="AK239" s="151">
        <v>50</v>
      </c>
      <c r="AL239" s="151">
        <v>2</v>
      </c>
      <c r="AM239" s="155"/>
      <c r="AN239" s="123"/>
      <c r="AO239" s="123"/>
      <c r="AP239" s="123"/>
      <c r="AQ239" s="123"/>
      <c r="AR239" s="123"/>
    </row>
    <row r="240" spans="1:44" ht="12.75" customHeight="1">
      <c r="A240" s="176">
        <v>38</v>
      </c>
      <c r="B240" s="149">
        <v>0</v>
      </c>
      <c r="C240" s="149">
        <v>0</v>
      </c>
      <c r="D240" s="149">
        <v>100</v>
      </c>
      <c r="E240" s="149">
        <v>0</v>
      </c>
      <c r="F240" s="149">
        <v>0</v>
      </c>
      <c r="G240" s="149">
        <v>0</v>
      </c>
      <c r="H240" s="149">
        <v>380</v>
      </c>
      <c r="I240" s="149">
        <v>3</v>
      </c>
      <c r="J240" s="149"/>
      <c r="K240" s="149">
        <v>10</v>
      </c>
      <c r="L240" s="149"/>
      <c r="M240" s="149"/>
      <c r="N240" s="149">
        <v>30</v>
      </c>
      <c r="O240" s="149">
        <v>1</v>
      </c>
      <c r="P240" s="149" t="s">
        <v>57</v>
      </c>
      <c r="Q240" s="149">
        <v>54.5</v>
      </c>
      <c r="R240" s="149">
        <v>35</v>
      </c>
      <c r="S240" s="149">
        <v>10.5</v>
      </c>
      <c r="T240" s="149"/>
      <c r="U240" s="215" t="s">
        <v>342</v>
      </c>
      <c r="V240" s="216"/>
      <c r="W240" s="217"/>
      <c r="X240" s="200" t="s">
        <v>151</v>
      </c>
      <c r="Y240" s="201"/>
      <c r="Z240" s="202"/>
      <c r="AA240" s="170" t="s">
        <v>175</v>
      </c>
      <c r="AB240" s="170"/>
      <c r="AC240" s="170"/>
      <c r="AD240" s="170"/>
      <c r="AE240" s="149" t="s">
        <v>176</v>
      </c>
      <c r="AF240" s="149">
        <v>1</v>
      </c>
      <c r="AG240" s="149"/>
      <c r="AH240" s="149"/>
      <c r="AI240" s="149">
        <v>420</v>
      </c>
      <c r="AJ240" s="149"/>
      <c r="AK240" s="149">
        <v>5</v>
      </c>
      <c r="AL240" s="149">
        <v>1</v>
      </c>
      <c r="AM240" s="155"/>
      <c r="AN240" s="123"/>
      <c r="AO240" s="123"/>
      <c r="AP240" s="123"/>
      <c r="AQ240" s="123"/>
      <c r="AR240" s="123"/>
    </row>
    <row r="241" spans="1:44" s="109" customFormat="1">
      <c r="A241" s="176"/>
      <c r="B241" s="149">
        <v>0</v>
      </c>
      <c r="C241" s="149">
        <v>0</v>
      </c>
      <c r="D241" s="149">
        <v>100</v>
      </c>
      <c r="E241" s="149">
        <v>0</v>
      </c>
      <c r="F241" s="149">
        <v>0</v>
      </c>
      <c r="G241" s="149">
        <v>0</v>
      </c>
      <c r="H241" s="149">
        <v>380</v>
      </c>
      <c r="I241" s="149">
        <v>3</v>
      </c>
      <c r="J241" s="149"/>
      <c r="K241" s="149">
        <v>10</v>
      </c>
      <c r="L241" s="149"/>
      <c r="M241" s="149"/>
      <c r="N241" s="149">
        <v>30</v>
      </c>
      <c r="O241" s="149">
        <v>1</v>
      </c>
      <c r="P241" s="149" t="s">
        <v>57</v>
      </c>
      <c r="Q241" s="149">
        <v>68.8</v>
      </c>
      <c r="R241" s="149">
        <v>24.8</v>
      </c>
      <c r="S241" s="149">
        <v>6.4</v>
      </c>
      <c r="T241" s="149"/>
      <c r="U241" s="218"/>
      <c r="V241" s="219"/>
      <c r="W241" s="220"/>
      <c r="X241" s="203"/>
      <c r="Y241" s="204"/>
      <c r="Z241" s="205"/>
      <c r="AA241" s="170"/>
      <c r="AB241" s="170"/>
      <c r="AC241" s="170"/>
      <c r="AD241" s="170"/>
      <c r="AE241" s="149" t="s">
        <v>177</v>
      </c>
      <c r="AF241" s="149">
        <v>1</v>
      </c>
      <c r="AG241" s="149"/>
      <c r="AH241" s="149"/>
      <c r="AI241" s="149">
        <v>420</v>
      </c>
      <c r="AJ241" s="149"/>
      <c r="AK241" s="149">
        <v>5</v>
      </c>
      <c r="AL241" s="149">
        <v>1</v>
      </c>
      <c r="AM241" s="155"/>
      <c r="AN241" s="123"/>
      <c r="AO241" s="123"/>
      <c r="AP241" s="123"/>
      <c r="AQ241" s="123"/>
      <c r="AR241" s="123"/>
    </row>
    <row r="242" spans="1:44" s="109" customFormat="1">
      <c r="A242" s="176"/>
      <c r="B242" s="149">
        <v>100</v>
      </c>
      <c r="C242" s="149">
        <v>0</v>
      </c>
      <c r="D242" s="149">
        <v>0</v>
      </c>
      <c r="E242" s="149">
        <v>0</v>
      </c>
      <c r="F242" s="149">
        <v>0</v>
      </c>
      <c r="G242" s="149">
        <v>0</v>
      </c>
      <c r="H242" s="149">
        <v>430</v>
      </c>
      <c r="I242" s="149">
        <v>3</v>
      </c>
      <c r="J242" s="149"/>
      <c r="K242" s="149">
        <v>10</v>
      </c>
      <c r="L242" s="149"/>
      <c r="M242" s="149"/>
      <c r="N242" s="149">
        <v>30</v>
      </c>
      <c r="O242" s="149">
        <v>1</v>
      </c>
      <c r="P242" s="149" t="s">
        <v>57</v>
      </c>
      <c r="Q242" s="149">
        <v>67.8</v>
      </c>
      <c r="R242" s="149">
        <v>23.7</v>
      </c>
      <c r="S242" s="149">
        <v>8.5</v>
      </c>
      <c r="T242" s="149"/>
      <c r="U242" s="218"/>
      <c r="V242" s="219"/>
      <c r="W242" s="220"/>
      <c r="X242" s="203"/>
      <c r="Y242" s="204"/>
      <c r="Z242" s="205"/>
      <c r="AA242" s="170"/>
      <c r="AB242" s="170"/>
      <c r="AC242" s="170"/>
      <c r="AD242" s="170"/>
      <c r="AE242" s="149" t="s">
        <v>178</v>
      </c>
      <c r="AF242" s="149">
        <v>1</v>
      </c>
      <c r="AG242" s="149"/>
      <c r="AH242" s="149"/>
      <c r="AI242" s="149">
        <v>420</v>
      </c>
      <c r="AJ242" s="149"/>
      <c r="AK242" s="149">
        <v>5</v>
      </c>
      <c r="AL242" s="149">
        <v>1</v>
      </c>
      <c r="AM242" s="155"/>
      <c r="AN242" s="123"/>
      <c r="AO242" s="123"/>
      <c r="AP242" s="123"/>
      <c r="AQ242" s="123"/>
      <c r="AR242" s="123"/>
    </row>
    <row r="243" spans="1:44" s="109" customFormat="1">
      <c r="A243" s="176"/>
      <c r="B243" s="149">
        <v>100</v>
      </c>
      <c r="C243" s="149">
        <v>0</v>
      </c>
      <c r="D243" s="149">
        <v>0</v>
      </c>
      <c r="E243" s="149">
        <v>0</v>
      </c>
      <c r="F243" s="149">
        <v>0</v>
      </c>
      <c r="G243" s="149">
        <v>0</v>
      </c>
      <c r="H243" s="149">
        <v>430</v>
      </c>
      <c r="I243" s="149">
        <v>3</v>
      </c>
      <c r="J243" s="149"/>
      <c r="K243" s="149">
        <v>10</v>
      </c>
      <c r="L243" s="149"/>
      <c r="M243" s="149"/>
      <c r="N243" s="149">
        <v>30</v>
      </c>
      <c r="O243" s="149">
        <v>1</v>
      </c>
      <c r="P243" s="149" t="s">
        <v>57</v>
      </c>
      <c r="Q243" s="149">
        <v>74.3</v>
      </c>
      <c r="R243" s="149">
        <v>13.4</v>
      </c>
      <c r="S243" s="149">
        <v>12.3</v>
      </c>
      <c r="T243" s="149"/>
      <c r="U243" s="218"/>
      <c r="V243" s="219"/>
      <c r="W243" s="220"/>
      <c r="X243" s="203"/>
      <c r="Y243" s="204"/>
      <c r="Z243" s="205"/>
      <c r="AA243" s="170"/>
      <c r="AB243" s="170"/>
      <c r="AC243" s="170"/>
      <c r="AD243" s="170"/>
      <c r="AE243" s="149" t="s">
        <v>179</v>
      </c>
      <c r="AF243" s="149">
        <v>1</v>
      </c>
      <c r="AG243" s="149"/>
      <c r="AH243" s="149"/>
      <c r="AI243" s="149">
        <v>270</v>
      </c>
      <c r="AJ243" s="149"/>
      <c r="AK243" s="149">
        <v>0.3</v>
      </c>
      <c r="AL243" s="149">
        <v>1</v>
      </c>
      <c r="AM243" s="155"/>
      <c r="AN243" s="123"/>
      <c r="AO243" s="123"/>
      <c r="AP243" s="123"/>
      <c r="AQ243" s="123"/>
      <c r="AR243" s="123"/>
    </row>
    <row r="244" spans="1:44" s="109" customFormat="1">
      <c r="A244" s="176"/>
      <c r="B244" s="149">
        <v>100</v>
      </c>
      <c r="C244" s="149">
        <v>0</v>
      </c>
      <c r="D244" s="149">
        <v>0</v>
      </c>
      <c r="E244" s="149">
        <v>0</v>
      </c>
      <c r="F244" s="149">
        <v>0</v>
      </c>
      <c r="G244" s="149">
        <v>0</v>
      </c>
      <c r="H244" s="149">
        <v>430</v>
      </c>
      <c r="I244" s="149">
        <v>3</v>
      </c>
      <c r="J244" s="149"/>
      <c r="K244" s="149">
        <v>10</v>
      </c>
      <c r="L244" s="149"/>
      <c r="M244" s="149"/>
      <c r="N244" s="149">
        <v>30</v>
      </c>
      <c r="O244" s="149">
        <v>1</v>
      </c>
      <c r="P244" s="149" t="s">
        <v>57</v>
      </c>
      <c r="Q244" s="149">
        <v>49.8</v>
      </c>
      <c r="R244" s="149">
        <v>44.3</v>
      </c>
      <c r="S244" s="149">
        <v>5.8</v>
      </c>
      <c r="T244" s="149"/>
      <c r="U244" s="218"/>
      <c r="V244" s="219"/>
      <c r="W244" s="220"/>
      <c r="X244" s="203"/>
      <c r="Y244" s="204"/>
      <c r="Z244" s="205"/>
      <c r="AA244" s="170"/>
      <c r="AB244" s="170"/>
      <c r="AC244" s="170"/>
      <c r="AD244" s="170"/>
      <c r="AE244" s="149" t="s">
        <v>166</v>
      </c>
      <c r="AF244" s="149">
        <v>1</v>
      </c>
      <c r="AG244" s="149"/>
      <c r="AH244" s="149"/>
      <c r="AI244" s="149">
        <v>360</v>
      </c>
      <c r="AJ244" s="149"/>
      <c r="AK244" s="149">
        <v>10</v>
      </c>
      <c r="AL244" s="149">
        <v>1</v>
      </c>
      <c r="AM244" s="155"/>
      <c r="AN244" s="123"/>
      <c r="AO244" s="123"/>
      <c r="AP244" s="123"/>
      <c r="AQ244" s="123"/>
      <c r="AR244" s="123"/>
    </row>
    <row r="245" spans="1:44" s="109" customFormat="1">
      <c r="A245" s="176"/>
      <c r="B245" s="149">
        <v>100</v>
      </c>
      <c r="C245" s="149">
        <v>0</v>
      </c>
      <c r="D245" s="149">
        <v>0</v>
      </c>
      <c r="E245" s="149">
        <v>0</v>
      </c>
      <c r="F245" s="149">
        <v>0</v>
      </c>
      <c r="G245" s="149">
        <v>0</v>
      </c>
      <c r="H245" s="149">
        <v>430</v>
      </c>
      <c r="I245" s="149">
        <v>3</v>
      </c>
      <c r="J245" s="149"/>
      <c r="K245" s="149">
        <v>10</v>
      </c>
      <c r="L245" s="149"/>
      <c r="M245" s="149"/>
      <c r="N245" s="149">
        <v>30</v>
      </c>
      <c r="O245" s="149">
        <v>1</v>
      </c>
      <c r="P245" s="149" t="s">
        <v>57</v>
      </c>
      <c r="Q245" s="149">
        <v>71.099999999999994</v>
      </c>
      <c r="R245" s="149">
        <v>11</v>
      </c>
      <c r="S245" s="149">
        <v>17.899999999999999</v>
      </c>
      <c r="T245" s="149"/>
      <c r="U245" s="218"/>
      <c r="V245" s="219"/>
      <c r="W245" s="220"/>
      <c r="X245" s="203"/>
      <c r="Y245" s="204"/>
      <c r="Z245" s="205"/>
      <c r="AA245" s="170"/>
      <c r="AB245" s="170"/>
      <c r="AC245" s="170"/>
      <c r="AD245" s="170"/>
      <c r="AE245" s="149" t="s">
        <v>180</v>
      </c>
      <c r="AF245" s="149">
        <v>1</v>
      </c>
      <c r="AG245" s="149"/>
      <c r="AH245" s="149"/>
      <c r="AI245" s="149">
        <v>1030</v>
      </c>
      <c r="AJ245" s="149"/>
      <c r="AK245" s="149">
        <v>100</v>
      </c>
      <c r="AL245" s="149">
        <v>1</v>
      </c>
      <c r="AM245" s="155"/>
      <c r="AN245" s="123"/>
      <c r="AO245" s="123"/>
      <c r="AP245" s="123"/>
      <c r="AQ245" s="123"/>
      <c r="AR245" s="123"/>
    </row>
    <row r="246" spans="1:44">
      <c r="A246" s="176"/>
      <c r="B246" s="149">
        <v>100</v>
      </c>
      <c r="C246" s="149">
        <v>0</v>
      </c>
      <c r="D246" s="149">
        <v>0</v>
      </c>
      <c r="E246" s="149">
        <v>0</v>
      </c>
      <c r="F246" s="149">
        <v>0</v>
      </c>
      <c r="G246" s="149">
        <v>0</v>
      </c>
      <c r="H246" s="149">
        <v>430</v>
      </c>
      <c r="I246" s="149">
        <v>3</v>
      </c>
      <c r="J246" s="149"/>
      <c r="K246" s="149">
        <v>10</v>
      </c>
      <c r="L246" s="149"/>
      <c r="M246" s="149"/>
      <c r="N246" s="149">
        <v>30</v>
      </c>
      <c r="O246" s="149">
        <v>1</v>
      </c>
      <c r="P246" s="149" t="s">
        <v>57</v>
      </c>
      <c r="Q246" s="149">
        <v>81.400000000000006</v>
      </c>
      <c r="R246" s="149">
        <v>10.1</v>
      </c>
      <c r="S246" s="149">
        <v>8.5</v>
      </c>
      <c r="T246" s="149"/>
      <c r="U246" s="218"/>
      <c r="V246" s="219"/>
      <c r="W246" s="220"/>
      <c r="X246" s="203"/>
      <c r="Y246" s="204"/>
      <c r="Z246" s="205"/>
      <c r="AA246" s="170"/>
      <c r="AB246" s="170"/>
      <c r="AC246" s="170"/>
      <c r="AD246" s="170"/>
      <c r="AE246" s="149" t="s">
        <v>180</v>
      </c>
      <c r="AF246" s="149">
        <v>1</v>
      </c>
      <c r="AG246" s="149"/>
      <c r="AH246" s="149"/>
      <c r="AI246" s="149">
        <v>1030</v>
      </c>
      <c r="AJ246" s="149"/>
      <c r="AK246" s="149">
        <v>100</v>
      </c>
      <c r="AL246" s="149">
        <v>1</v>
      </c>
      <c r="AM246" s="155"/>
      <c r="AN246" s="123"/>
      <c r="AO246" s="123"/>
      <c r="AP246" s="123"/>
      <c r="AQ246" s="123"/>
      <c r="AR246" s="123"/>
    </row>
    <row r="247" spans="1:44" s="109" customFormat="1">
      <c r="A247" s="176"/>
      <c r="B247" s="149">
        <v>100</v>
      </c>
      <c r="C247" s="149">
        <v>0</v>
      </c>
      <c r="D247" s="149">
        <v>0</v>
      </c>
      <c r="E247" s="149">
        <v>0</v>
      </c>
      <c r="F247" s="149">
        <v>0</v>
      </c>
      <c r="G247" s="149">
        <v>0</v>
      </c>
      <c r="H247" s="149">
        <v>430</v>
      </c>
      <c r="I247" s="149">
        <v>3</v>
      </c>
      <c r="J247" s="149"/>
      <c r="K247" s="149">
        <v>10</v>
      </c>
      <c r="L247" s="149"/>
      <c r="M247" s="149"/>
      <c r="N247" s="149">
        <v>30</v>
      </c>
      <c r="O247" s="149">
        <v>1</v>
      </c>
      <c r="P247" s="149" t="s">
        <v>57</v>
      </c>
      <c r="Q247" s="149">
        <v>80.099999999999994</v>
      </c>
      <c r="R247" s="149">
        <v>9.1999999999999993</v>
      </c>
      <c r="S247" s="149">
        <v>10.7</v>
      </c>
      <c r="T247" s="149"/>
      <c r="U247" s="218"/>
      <c r="V247" s="219"/>
      <c r="W247" s="220"/>
      <c r="X247" s="203"/>
      <c r="Y247" s="204"/>
      <c r="Z247" s="205"/>
      <c r="AA247" s="170"/>
      <c r="AB247" s="170"/>
      <c r="AC247" s="170"/>
      <c r="AD247" s="170"/>
      <c r="AE247" s="149" t="s">
        <v>180</v>
      </c>
      <c r="AF247" s="149">
        <v>1</v>
      </c>
      <c r="AG247" s="149"/>
      <c r="AH247" s="149"/>
      <c r="AI247" s="149">
        <v>1030</v>
      </c>
      <c r="AJ247" s="149"/>
      <c r="AK247" s="149">
        <v>100</v>
      </c>
      <c r="AL247" s="149">
        <v>1</v>
      </c>
      <c r="AM247" s="155"/>
      <c r="AN247" s="123"/>
      <c r="AO247" s="123"/>
      <c r="AP247" s="123"/>
      <c r="AQ247" s="123"/>
      <c r="AR247" s="123"/>
    </row>
    <row r="248" spans="1:44" s="109" customFormat="1">
      <c r="A248" s="176"/>
      <c r="B248" s="149">
        <v>100</v>
      </c>
      <c r="C248" s="149">
        <v>0</v>
      </c>
      <c r="D248" s="149">
        <v>0</v>
      </c>
      <c r="E248" s="149">
        <v>0</v>
      </c>
      <c r="F248" s="149">
        <v>0</v>
      </c>
      <c r="G248" s="149">
        <v>0</v>
      </c>
      <c r="H248" s="149">
        <v>430</v>
      </c>
      <c r="I248" s="149">
        <v>3</v>
      </c>
      <c r="J248" s="149"/>
      <c r="K248" s="149">
        <v>10</v>
      </c>
      <c r="L248" s="149"/>
      <c r="M248" s="149"/>
      <c r="N248" s="149">
        <v>30</v>
      </c>
      <c r="O248" s="149">
        <v>1</v>
      </c>
      <c r="P248" s="149" t="s">
        <v>57</v>
      </c>
      <c r="Q248" s="149">
        <v>81.900000000000006</v>
      </c>
      <c r="R248" s="149">
        <v>9.3000000000000007</v>
      </c>
      <c r="S248" s="149">
        <v>8.8000000000000007</v>
      </c>
      <c r="T248" s="149"/>
      <c r="U248" s="218"/>
      <c r="V248" s="219"/>
      <c r="W248" s="220"/>
      <c r="X248" s="203"/>
      <c r="Y248" s="204"/>
      <c r="Z248" s="205"/>
      <c r="AA248" s="170"/>
      <c r="AB248" s="170"/>
      <c r="AC248" s="170"/>
      <c r="AD248" s="170"/>
      <c r="AE248" s="149" t="s">
        <v>180</v>
      </c>
      <c r="AF248" s="149">
        <v>1</v>
      </c>
      <c r="AG248" s="149"/>
      <c r="AH248" s="149"/>
      <c r="AI248" s="149">
        <v>1030</v>
      </c>
      <c r="AJ248" s="149"/>
      <c r="AK248" s="149">
        <v>100</v>
      </c>
      <c r="AL248" s="149">
        <v>1</v>
      </c>
      <c r="AM248" s="155"/>
      <c r="AN248" s="123"/>
      <c r="AO248" s="123"/>
      <c r="AP248" s="123"/>
      <c r="AQ248" s="123"/>
      <c r="AR248" s="123"/>
    </row>
    <row r="249" spans="1:44" s="109" customFormat="1">
      <c r="A249" s="176"/>
      <c r="B249" s="149">
        <v>100</v>
      </c>
      <c r="C249" s="149">
        <v>0</v>
      </c>
      <c r="D249" s="149">
        <v>0</v>
      </c>
      <c r="E249" s="149">
        <v>0</v>
      </c>
      <c r="F249" s="149">
        <v>0</v>
      </c>
      <c r="G249" s="149">
        <v>0</v>
      </c>
      <c r="H249" s="149">
        <v>430</v>
      </c>
      <c r="I249" s="149">
        <v>3</v>
      </c>
      <c r="J249" s="149"/>
      <c r="K249" s="149">
        <v>10</v>
      </c>
      <c r="L249" s="149"/>
      <c r="M249" s="149"/>
      <c r="N249" s="149">
        <v>30</v>
      </c>
      <c r="O249" s="149">
        <v>1</v>
      </c>
      <c r="P249" s="149" t="s">
        <v>57</v>
      </c>
      <c r="Q249" s="149">
        <v>75.2</v>
      </c>
      <c r="R249" s="149">
        <v>8.9</v>
      </c>
      <c r="S249" s="149">
        <v>15.9</v>
      </c>
      <c r="T249" s="149"/>
      <c r="U249" s="218"/>
      <c r="V249" s="219"/>
      <c r="W249" s="220"/>
      <c r="X249" s="203"/>
      <c r="Y249" s="204"/>
      <c r="Z249" s="205"/>
      <c r="AA249" s="170"/>
      <c r="AB249" s="170"/>
      <c r="AC249" s="170"/>
      <c r="AD249" s="170"/>
      <c r="AE249" s="149" t="s">
        <v>180</v>
      </c>
      <c r="AF249" s="149">
        <v>1</v>
      </c>
      <c r="AG249" s="149"/>
      <c r="AH249" s="149"/>
      <c r="AI249" s="149">
        <v>1030</v>
      </c>
      <c r="AJ249" s="149"/>
      <c r="AK249" s="149">
        <v>100</v>
      </c>
      <c r="AL249" s="149">
        <v>1</v>
      </c>
      <c r="AM249" s="155"/>
      <c r="AN249" s="123"/>
      <c r="AO249" s="123"/>
      <c r="AP249" s="123"/>
      <c r="AQ249" s="123"/>
      <c r="AR249" s="123"/>
    </row>
    <row r="250" spans="1:44">
      <c r="A250" s="176"/>
      <c r="B250" s="149">
        <v>0</v>
      </c>
      <c r="C250" s="149">
        <v>0</v>
      </c>
      <c r="D250" s="149">
        <v>100</v>
      </c>
      <c r="E250" s="149">
        <v>0</v>
      </c>
      <c r="F250" s="149">
        <v>0</v>
      </c>
      <c r="G250" s="149">
        <v>0</v>
      </c>
      <c r="H250" s="149">
        <v>380</v>
      </c>
      <c r="I250" s="149">
        <v>3</v>
      </c>
      <c r="J250" s="149"/>
      <c r="K250" s="149">
        <v>10</v>
      </c>
      <c r="L250" s="149"/>
      <c r="M250" s="149"/>
      <c r="N250" s="149">
        <v>30</v>
      </c>
      <c r="O250" s="149">
        <v>1</v>
      </c>
      <c r="P250" s="149" t="s">
        <v>57</v>
      </c>
      <c r="Q250" s="149">
        <v>78.3</v>
      </c>
      <c r="R250" s="149">
        <v>11.3</v>
      </c>
      <c r="S250" s="149">
        <v>10.4</v>
      </c>
      <c r="T250" s="149"/>
      <c r="U250" s="218"/>
      <c r="V250" s="219"/>
      <c r="W250" s="220"/>
      <c r="X250" s="203"/>
      <c r="Y250" s="204"/>
      <c r="Z250" s="205"/>
      <c r="AA250" s="170"/>
      <c r="AB250" s="170"/>
      <c r="AC250" s="170"/>
      <c r="AD250" s="170"/>
      <c r="AE250" s="149" t="s">
        <v>178</v>
      </c>
      <c r="AF250" s="149">
        <v>1</v>
      </c>
      <c r="AG250" s="149"/>
      <c r="AH250" s="149"/>
      <c r="AI250" s="149">
        <v>420</v>
      </c>
      <c r="AJ250" s="149"/>
      <c r="AK250" s="149">
        <v>5</v>
      </c>
      <c r="AL250" s="149">
        <v>1</v>
      </c>
      <c r="AM250" s="155"/>
      <c r="AN250" s="123"/>
      <c r="AO250" s="123"/>
      <c r="AP250" s="123"/>
      <c r="AQ250" s="123"/>
      <c r="AR250" s="123"/>
    </row>
    <row r="251" spans="1:44" ht="13.15" customHeight="1">
      <c r="A251" s="176"/>
      <c r="B251" s="149">
        <v>0</v>
      </c>
      <c r="C251" s="149">
        <v>0</v>
      </c>
      <c r="D251" s="149">
        <v>100</v>
      </c>
      <c r="E251" s="149">
        <v>0</v>
      </c>
      <c r="F251" s="149">
        <v>0</v>
      </c>
      <c r="G251" s="149">
        <v>0</v>
      </c>
      <c r="H251" s="149">
        <v>380</v>
      </c>
      <c r="I251" s="149">
        <v>3</v>
      </c>
      <c r="J251" s="149"/>
      <c r="K251" s="149">
        <v>10</v>
      </c>
      <c r="L251" s="149"/>
      <c r="M251" s="149"/>
      <c r="N251" s="149">
        <v>30</v>
      </c>
      <c r="O251" s="149">
        <v>1</v>
      </c>
      <c r="P251" s="149" t="s">
        <v>57</v>
      </c>
      <c r="Q251" s="149">
        <v>47</v>
      </c>
      <c r="R251" s="149">
        <v>50</v>
      </c>
      <c r="S251" s="149">
        <v>3</v>
      </c>
      <c r="T251" s="149"/>
      <c r="U251" s="218"/>
      <c r="V251" s="219"/>
      <c r="W251" s="220"/>
      <c r="X251" s="203"/>
      <c r="Y251" s="204"/>
      <c r="Z251" s="205"/>
      <c r="AA251" s="170"/>
      <c r="AB251" s="170"/>
      <c r="AC251" s="170"/>
      <c r="AD251" s="170"/>
      <c r="AE251" s="149" t="s">
        <v>166</v>
      </c>
      <c r="AF251" s="149">
        <v>1</v>
      </c>
      <c r="AG251" s="149"/>
      <c r="AH251" s="149"/>
      <c r="AI251" s="149">
        <v>360</v>
      </c>
      <c r="AJ251" s="149"/>
      <c r="AK251" s="149">
        <v>10</v>
      </c>
      <c r="AL251" s="149">
        <v>1</v>
      </c>
      <c r="AM251" s="155"/>
      <c r="AN251" s="123"/>
      <c r="AO251" s="123"/>
      <c r="AP251" s="123"/>
      <c r="AQ251" s="123"/>
      <c r="AR251" s="123"/>
    </row>
    <row r="252" spans="1:44" ht="13.15" customHeight="1">
      <c r="A252" s="176"/>
      <c r="B252" s="149">
        <v>0</v>
      </c>
      <c r="C252" s="149">
        <v>0</v>
      </c>
      <c r="D252" s="149">
        <v>100</v>
      </c>
      <c r="E252" s="149">
        <v>0</v>
      </c>
      <c r="F252" s="149">
        <v>0</v>
      </c>
      <c r="G252" s="149">
        <v>0</v>
      </c>
      <c r="H252" s="149">
        <v>380</v>
      </c>
      <c r="I252" s="149">
        <v>3</v>
      </c>
      <c r="J252" s="149"/>
      <c r="K252" s="149">
        <v>10</v>
      </c>
      <c r="L252" s="149"/>
      <c r="M252" s="149"/>
      <c r="N252" s="149">
        <v>30</v>
      </c>
      <c r="O252" s="149">
        <v>1</v>
      </c>
      <c r="P252" s="149" t="s">
        <v>57</v>
      </c>
      <c r="Q252" s="149">
        <v>75.400000000000006</v>
      </c>
      <c r="R252" s="149">
        <v>12.1</v>
      </c>
      <c r="S252" s="149">
        <v>12.5</v>
      </c>
      <c r="T252" s="149"/>
      <c r="U252" s="218"/>
      <c r="V252" s="219"/>
      <c r="W252" s="220"/>
      <c r="X252" s="203"/>
      <c r="Y252" s="204"/>
      <c r="Z252" s="205"/>
      <c r="AA252" s="170"/>
      <c r="AB252" s="170"/>
      <c r="AC252" s="170"/>
      <c r="AD252" s="170"/>
      <c r="AE252" s="149" t="s">
        <v>181</v>
      </c>
      <c r="AF252" s="149">
        <v>1</v>
      </c>
      <c r="AG252" s="149"/>
      <c r="AH252" s="149"/>
      <c r="AI252" s="149">
        <v>220</v>
      </c>
      <c r="AJ252" s="149"/>
      <c r="AK252" s="149">
        <v>100</v>
      </c>
      <c r="AL252" s="149">
        <v>1</v>
      </c>
      <c r="AM252" s="155"/>
      <c r="AN252" s="123"/>
      <c r="AO252" s="123"/>
      <c r="AP252" s="123"/>
      <c r="AQ252" s="123"/>
      <c r="AR252" s="123"/>
    </row>
    <row r="253" spans="1:44" ht="13.15" customHeight="1">
      <c r="A253" s="176"/>
      <c r="B253" s="149">
        <v>0</v>
      </c>
      <c r="C253" s="149">
        <v>0</v>
      </c>
      <c r="D253" s="149">
        <v>100</v>
      </c>
      <c r="E253" s="149">
        <v>0</v>
      </c>
      <c r="F253" s="149">
        <v>0</v>
      </c>
      <c r="G253" s="149">
        <v>0</v>
      </c>
      <c r="H253" s="149">
        <v>380</v>
      </c>
      <c r="I253" s="149">
        <v>3</v>
      </c>
      <c r="J253" s="149"/>
      <c r="K253" s="149">
        <v>10</v>
      </c>
      <c r="L253" s="149"/>
      <c r="M253" s="149"/>
      <c r="N253" s="149">
        <v>30</v>
      </c>
      <c r="O253" s="149">
        <v>1</v>
      </c>
      <c r="P253" s="149" t="s">
        <v>57</v>
      </c>
      <c r="Q253" s="149">
        <v>80.599999999999994</v>
      </c>
      <c r="R253" s="149">
        <v>8.6</v>
      </c>
      <c r="S253" s="149">
        <v>10.8</v>
      </c>
      <c r="T253" s="149"/>
      <c r="U253" s="218"/>
      <c r="V253" s="219"/>
      <c r="W253" s="220"/>
      <c r="X253" s="203"/>
      <c r="Y253" s="204"/>
      <c r="Z253" s="205"/>
      <c r="AA253" s="170"/>
      <c r="AB253" s="170"/>
      <c r="AC253" s="170"/>
      <c r="AD253" s="170"/>
      <c r="AE253" s="149" t="s">
        <v>182</v>
      </c>
      <c r="AF253" s="149">
        <v>1</v>
      </c>
      <c r="AG253" s="149"/>
      <c r="AH253" s="149"/>
      <c r="AI253" s="149">
        <v>510</v>
      </c>
      <c r="AJ253" s="149"/>
      <c r="AK253" s="149">
        <v>100</v>
      </c>
      <c r="AL253" s="149">
        <v>1</v>
      </c>
      <c r="AM253" s="155"/>
      <c r="AN253" s="123"/>
      <c r="AO253" s="123"/>
      <c r="AP253" s="123"/>
      <c r="AQ253" s="123"/>
      <c r="AR253" s="123"/>
    </row>
    <row r="254" spans="1:44" ht="13.15" customHeight="1">
      <c r="A254" s="176"/>
      <c r="B254" s="149">
        <v>0</v>
      </c>
      <c r="C254" s="149">
        <v>0</v>
      </c>
      <c r="D254" s="149">
        <v>100</v>
      </c>
      <c r="E254" s="149">
        <v>0</v>
      </c>
      <c r="F254" s="149">
        <v>0</v>
      </c>
      <c r="G254" s="149">
        <v>0</v>
      </c>
      <c r="H254" s="149">
        <v>380</v>
      </c>
      <c r="I254" s="149">
        <v>3</v>
      </c>
      <c r="J254" s="149"/>
      <c r="K254" s="149">
        <v>10</v>
      </c>
      <c r="L254" s="149"/>
      <c r="M254" s="149"/>
      <c r="N254" s="149">
        <v>30</v>
      </c>
      <c r="O254" s="149">
        <v>1</v>
      </c>
      <c r="P254" s="149" t="s">
        <v>57</v>
      </c>
      <c r="Q254" s="149">
        <v>86.4</v>
      </c>
      <c r="R254" s="149">
        <v>6.6</v>
      </c>
      <c r="S254" s="149">
        <v>6.9</v>
      </c>
      <c r="T254" s="149"/>
      <c r="U254" s="218"/>
      <c r="V254" s="219"/>
      <c r="W254" s="220"/>
      <c r="X254" s="203"/>
      <c r="Y254" s="204"/>
      <c r="Z254" s="205"/>
      <c r="AA254" s="170"/>
      <c r="AB254" s="170"/>
      <c r="AC254" s="170"/>
      <c r="AD254" s="170"/>
      <c r="AE254" s="149" t="s">
        <v>180</v>
      </c>
      <c r="AF254" s="149">
        <v>1</v>
      </c>
      <c r="AG254" s="149"/>
      <c r="AH254" s="149"/>
      <c r="AI254" s="149">
        <v>1030</v>
      </c>
      <c r="AJ254" s="149"/>
      <c r="AK254" s="149">
        <v>100</v>
      </c>
      <c r="AL254" s="149">
        <v>1</v>
      </c>
      <c r="AM254" s="155"/>
      <c r="AN254" s="123"/>
      <c r="AO254" s="123"/>
      <c r="AP254" s="123"/>
      <c r="AQ254" s="123"/>
      <c r="AR254" s="123"/>
    </row>
    <row r="255" spans="1:44" ht="13.15" customHeight="1">
      <c r="A255" s="176"/>
      <c r="B255" s="149">
        <v>0</v>
      </c>
      <c r="C255" s="149">
        <v>0</v>
      </c>
      <c r="D255" s="149">
        <v>100</v>
      </c>
      <c r="E255" s="149">
        <v>0</v>
      </c>
      <c r="F255" s="149">
        <v>0</v>
      </c>
      <c r="G255" s="149">
        <v>0</v>
      </c>
      <c r="H255" s="149">
        <v>380</v>
      </c>
      <c r="I255" s="149">
        <v>3</v>
      </c>
      <c r="J255" s="149"/>
      <c r="K255" s="149">
        <v>10</v>
      </c>
      <c r="L255" s="149"/>
      <c r="M255" s="149"/>
      <c r="N255" s="149">
        <v>30</v>
      </c>
      <c r="O255" s="149">
        <v>1</v>
      </c>
      <c r="P255" s="149" t="s">
        <v>57</v>
      </c>
      <c r="Q255" s="149">
        <v>85.4</v>
      </c>
      <c r="R255" s="149">
        <v>9.1</v>
      </c>
      <c r="S255" s="149">
        <v>5.5</v>
      </c>
      <c r="T255" s="149"/>
      <c r="U255" s="218"/>
      <c r="V255" s="219"/>
      <c r="W255" s="220"/>
      <c r="X255" s="203"/>
      <c r="Y255" s="204"/>
      <c r="Z255" s="205"/>
      <c r="AA255" s="170"/>
      <c r="AB255" s="170"/>
      <c r="AC255" s="170"/>
      <c r="AD255" s="170"/>
      <c r="AE255" s="149" t="s">
        <v>180</v>
      </c>
      <c r="AF255" s="149">
        <v>1</v>
      </c>
      <c r="AG255" s="149"/>
      <c r="AH255" s="149"/>
      <c r="AI255" s="149">
        <v>1030</v>
      </c>
      <c r="AJ255" s="149"/>
      <c r="AK255" s="149">
        <v>100</v>
      </c>
      <c r="AL255" s="149">
        <v>1</v>
      </c>
      <c r="AM255" s="155"/>
      <c r="AN255" s="123"/>
      <c r="AO255" s="123"/>
      <c r="AP255" s="123"/>
      <c r="AQ255" s="123"/>
      <c r="AR255" s="123"/>
    </row>
    <row r="256" spans="1:44" ht="13.15" customHeight="1">
      <c r="A256" s="176"/>
      <c r="B256" s="149">
        <v>0</v>
      </c>
      <c r="C256" s="149">
        <v>0</v>
      </c>
      <c r="D256" s="149">
        <v>100</v>
      </c>
      <c r="E256" s="149">
        <v>0</v>
      </c>
      <c r="F256" s="149">
        <v>0</v>
      </c>
      <c r="G256" s="149">
        <v>0</v>
      </c>
      <c r="H256" s="149">
        <v>380</v>
      </c>
      <c r="I256" s="149">
        <v>3</v>
      </c>
      <c r="J256" s="149"/>
      <c r="K256" s="149">
        <v>10</v>
      </c>
      <c r="L256" s="149"/>
      <c r="M256" s="149"/>
      <c r="N256" s="149">
        <v>30</v>
      </c>
      <c r="O256" s="149">
        <v>1</v>
      </c>
      <c r="P256" s="149" t="s">
        <v>57</v>
      </c>
      <c r="Q256" s="149">
        <v>83.3</v>
      </c>
      <c r="R256" s="149">
        <v>11.2</v>
      </c>
      <c r="S256" s="149">
        <v>5.5</v>
      </c>
      <c r="T256" s="149"/>
      <c r="U256" s="218"/>
      <c r="V256" s="219"/>
      <c r="W256" s="220"/>
      <c r="X256" s="203"/>
      <c r="Y256" s="204"/>
      <c r="Z256" s="205"/>
      <c r="AA256" s="170"/>
      <c r="AB256" s="170"/>
      <c r="AC256" s="170"/>
      <c r="AD256" s="170"/>
      <c r="AE256" s="149" t="s">
        <v>180</v>
      </c>
      <c r="AF256" s="149">
        <v>1</v>
      </c>
      <c r="AG256" s="149"/>
      <c r="AH256" s="149"/>
      <c r="AI256" s="149">
        <v>1030</v>
      </c>
      <c r="AJ256" s="149"/>
      <c r="AK256" s="149">
        <v>100</v>
      </c>
      <c r="AL256" s="149">
        <v>1</v>
      </c>
      <c r="AM256" s="155"/>
      <c r="AN256" s="123"/>
      <c r="AO256" s="123"/>
      <c r="AP256" s="123"/>
      <c r="AQ256" s="123"/>
      <c r="AR256" s="123"/>
    </row>
    <row r="257" spans="1:39" ht="13.15" customHeight="1">
      <c r="A257" s="176"/>
      <c r="B257" s="149">
        <v>0</v>
      </c>
      <c r="C257" s="149">
        <v>0</v>
      </c>
      <c r="D257" s="149">
        <v>100</v>
      </c>
      <c r="E257" s="149">
        <v>0</v>
      </c>
      <c r="F257" s="149">
        <v>0</v>
      </c>
      <c r="G257" s="149">
        <v>0</v>
      </c>
      <c r="H257" s="149">
        <v>380</v>
      </c>
      <c r="I257" s="149">
        <v>3</v>
      </c>
      <c r="J257" s="149"/>
      <c r="K257" s="149">
        <v>10</v>
      </c>
      <c r="L257" s="149"/>
      <c r="M257" s="149"/>
      <c r="N257" s="149">
        <v>30</v>
      </c>
      <c r="O257" s="149">
        <v>1</v>
      </c>
      <c r="P257" s="149" t="s">
        <v>57</v>
      </c>
      <c r="Q257" s="149">
        <v>83.7</v>
      </c>
      <c r="R257" s="149">
        <v>9.5</v>
      </c>
      <c r="S257" s="149">
        <v>6.8</v>
      </c>
      <c r="T257" s="149"/>
      <c r="U257" s="218"/>
      <c r="V257" s="219"/>
      <c r="W257" s="220"/>
      <c r="X257" s="203"/>
      <c r="Y257" s="204"/>
      <c r="Z257" s="205"/>
      <c r="AA257" s="170"/>
      <c r="AB257" s="170"/>
      <c r="AC257" s="170"/>
      <c r="AD257" s="170"/>
      <c r="AE257" s="149" t="s">
        <v>180</v>
      </c>
      <c r="AF257" s="149">
        <v>1</v>
      </c>
      <c r="AG257" s="149"/>
      <c r="AH257" s="149"/>
      <c r="AI257" s="149">
        <v>1030</v>
      </c>
      <c r="AJ257" s="149"/>
      <c r="AK257" s="149">
        <v>100</v>
      </c>
      <c r="AL257" s="149">
        <v>1</v>
      </c>
      <c r="AM257" s="155"/>
    </row>
    <row r="258" spans="1:39" ht="13.15" customHeight="1">
      <c r="A258" s="167"/>
      <c r="B258" s="151">
        <v>0</v>
      </c>
      <c r="C258" s="151">
        <v>0</v>
      </c>
      <c r="D258" s="151">
        <v>100</v>
      </c>
      <c r="E258" s="151">
        <v>0</v>
      </c>
      <c r="F258" s="151">
        <v>0</v>
      </c>
      <c r="G258" s="151">
        <v>0</v>
      </c>
      <c r="H258" s="151">
        <v>380</v>
      </c>
      <c r="I258" s="151">
        <v>3</v>
      </c>
      <c r="J258" s="151"/>
      <c r="K258" s="151">
        <v>10</v>
      </c>
      <c r="L258" s="151"/>
      <c r="M258" s="151"/>
      <c r="N258" s="151">
        <v>30</v>
      </c>
      <c r="O258" s="151">
        <v>1</v>
      </c>
      <c r="P258" s="151" t="s">
        <v>57</v>
      </c>
      <c r="Q258" s="151">
        <v>83</v>
      </c>
      <c r="R258" s="151">
        <v>9.3000000000000007</v>
      </c>
      <c r="S258" s="151">
        <v>7.7</v>
      </c>
      <c r="T258" s="151"/>
      <c r="U258" s="232"/>
      <c r="V258" s="233"/>
      <c r="W258" s="234"/>
      <c r="X258" s="203"/>
      <c r="Y258" s="204"/>
      <c r="Z258" s="205"/>
      <c r="AA258" s="171"/>
      <c r="AB258" s="171"/>
      <c r="AC258" s="171"/>
      <c r="AD258" s="171"/>
      <c r="AE258" s="151" t="s">
        <v>180</v>
      </c>
      <c r="AF258" s="151">
        <v>1</v>
      </c>
      <c r="AG258" s="151"/>
      <c r="AH258" s="151"/>
      <c r="AI258" s="151">
        <v>1030</v>
      </c>
      <c r="AJ258" s="151"/>
      <c r="AK258" s="151">
        <v>100</v>
      </c>
      <c r="AL258" s="151">
        <v>1</v>
      </c>
      <c r="AM258" s="155"/>
    </row>
    <row r="259" spans="1:39" ht="73.150000000000006" customHeight="1">
      <c r="A259" s="151">
        <v>42</v>
      </c>
      <c r="B259" s="151">
        <v>0</v>
      </c>
      <c r="C259" s="151">
        <v>100</v>
      </c>
      <c r="D259" s="151">
        <v>0</v>
      </c>
      <c r="E259" s="151">
        <v>0</v>
      </c>
      <c r="F259" s="151">
        <v>0</v>
      </c>
      <c r="G259" s="151">
        <v>0</v>
      </c>
      <c r="H259" s="151">
        <v>300</v>
      </c>
      <c r="I259" s="151"/>
      <c r="J259" s="151">
        <v>3.5</v>
      </c>
      <c r="K259" s="151">
        <v>100</v>
      </c>
      <c r="L259" s="151"/>
      <c r="M259" s="151"/>
      <c r="N259" s="151">
        <v>20</v>
      </c>
      <c r="O259" s="151">
        <v>1</v>
      </c>
      <c r="P259" s="151" t="s">
        <v>183</v>
      </c>
      <c r="Q259" s="151">
        <v>53.5</v>
      </c>
      <c r="R259" s="151">
        <v>44.8</v>
      </c>
      <c r="S259" s="151">
        <v>1.7</v>
      </c>
      <c r="T259" s="151"/>
      <c r="U259" s="215" t="s">
        <v>356</v>
      </c>
      <c r="V259" s="216"/>
      <c r="W259" s="217"/>
      <c r="X259" s="153" t="s">
        <v>184</v>
      </c>
      <c r="Y259" s="151"/>
      <c r="Z259" s="151"/>
      <c r="AA259" s="244" t="s">
        <v>185</v>
      </c>
      <c r="AB259" s="229"/>
      <c r="AC259" s="229"/>
      <c r="AD259" s="245"/>
      <c r="AE259" s="151" t="s">
        <v>165</v>
      </c>
      <c r="AF259" s="151"/>
      <c r="AG259" s="151"/>
      <c r="AH259" s="151"/>
      <c r="AI259" s="151"/>
      <c r="AJ259" s="151"/>
      <c r="AK259" s="151">
        <v>3.22</v>
      </c>
      <c r="AL259" s="151">
        <v>10</v>
      </c>
      <c r="AM259" s="155"/>
    </row>
    <row r="260" spans="1:39">
      <c r="A260" s="170">
        <v>43</v>
      </c>
      <c r="B260" s="149">
        <v>0</v>
      </c>
      <c r="C260" s="149">
        <v>90</v>
      </c>
      <c r="D260" s="149">
        <v>10</v>
      </c>
      <c r="E260" s="149">
        <v>0</v>
      </c>
      <c r="F260" s="149">
        <v>0</v>
      </c>
      <c r="G260" s="149">
        <v>0</v>
      </c>
      <c r="H260" s="149">
        <v>560</v>
      </c>
      <c r="I260" s="149">
        <v>10</v>
      </c>
      <c r="J260" s="149">
        <v>4</v>
      </c>
      <c r="K260" s="149" t="s">
        <v>131</v>
      </c>
      <c r="L260" s="149"/>
      <c r="M260" s="149">
        <v>90</v>
      </c>
      <c r="N260" s="149"/>
      <c r="O260" s="149">
        <v>1</v>
      </c>
      <c r="P260" s="149" t="s">
        <v>57</v>
      </c>
      <c r="Q260" s="149">
        <v>29</v>
      </c>
      <c r="R260" s="149">
        <v>71</v>
      </c>
      <c r="S260" s="149">
        <v>0</v>
      </c>
      <c r="T260" s="149"/>
      <c r="U260" s="215" t="s">
        <v>360</v>
      </c>
      <c r="V260" s="216"/>
      <c r="W260" s="217"/>
      <c r="X260" s="200" t="s">
        <v>186</v>
      </c>
      <c r="Y260" s="201"/>
      <c r="Z260" s="202"/>
      <c r="AA260" s="215" t="s">
        <v>187</v>
      </c>
      <c r="AB260" s="216"/>
      <c r="AC260" s="216"/>
      <c r="AD260" s="217"/>
      <c r="AE260" s="149" t="s">
        <v>188</v>
      </c>
      <c r="AF260" s="149"/>
      <c r="AG260" s="149"/>
      <c r="AH260" s="149"/>
      <c r="AI260" s="149"/>
      <c r="AJ260" s="149"/>
      <c r="AK260" s="149"/>
      <c r="AL260" s="149"/>
      <c r="AM260" s="155"/>
    </row>
    <row r="261" spans="1:39">
      <c r="A261" s="170"/>
      <c r="B261" s="149">
        <v>0</v>
      </c>
      <c r="C261" s="149">
        <v>70</v>
      </c>
      <c r="D261" s="149">
        <v>30</v>
      </c>
      <c r="E261" s="149">
        <v>0</v>
      </c>
      <c r="F261" s="149">
        <v>0</v>
      </c>
      <c r="G261" s="149">
        <v>0</v>
      </c>
      <c r="H261" s="149">
        <v>560</v>
      </c>
      <c r="I261" s="149">
        <v>10</v>
      </c>
      <c r="J261" s="149">
        <v>4</v>
      </c>
      <c r="K261" s="149"/>
      <c r="L261" s="149"/>
      <c r="M261" s="149">
        <v>90</v>
      </c>
      <c r="N261" s="149"/>
      <c r="O261" s="149">
        <v>1</v>
      </c>
      <c r="P261" s="149" t="s">
        <v>57</v>
      </c>
      <c r="Q261" s="149">
        <v>68</v>
      </c>
      <c r="R261" s="149">
        <v>28</v>
      </c>
      <c r="S261" s="149">
        <v>4</v>
      </c>
      <c r="T261" s="149"/>
      <c r="U261" s="218"/>
      <c r="V261" s="219"/>
      <c r="W261" s="220"/>
      <c r="X261" s="203"/>
      <c r="Y261" s="204"/>
      <c r="Z261" s="205"/>
      <c r="AA261" s="218"/>
      <c r="AB261" s="219"/>
      <c r="AC261" s="219"/>
      <c r="AD261" s="220"/>
      <c r="AE261" s="149" t="s">
        <v>188</v>
      </c>
      <c r="AF261" s="149"/>
      <c r="AG261" s="149"/>
      <c r="AH261" s="149"/>
      <c r="AI261" s="149"/>
      <c r="AJ261" s="149"/>
      <c r="AK261" s="149"/>
      <c r="AL261" s="149"/>
      <c r="AM261" s="155"/>
    </row>
    <row r="262" spans="1:39">
      <c r="A262" s="170"/>
      <c r="B262" s="149">
        <v>0</v>
      </c>
      <c r="C262" s="149">
        <v>50</v>
      </c>
      <c r="D262" s="149">
        <v>50</v>
      </c>
      <c r="E262" s="149">
        <v>0</v>
      </c>
      <c r="F262" s="149">
        <v>0</v>
      </c>
      <c r="G262" s="149">
        <v>0</v>
      </c>
      <c r="H262" s="149">
        <v>560</v>
      </c>
      <c r="I262" s="149">
        <v>10</v>
      </c>
      <c r="J262" s="149">
        <v>4</v>
      </c>
      <c r="K262" s="149"/>
      <c r="L262" s="149"/>
      <c r="M262" s="149">
        <v>90</v>
      </c>
      <c r="N262" s="149"/>
      <c r="O262" s="149">
        <v>1</v>
      </c>
      <c r="P262" s="149" t="s">
        <v>57</v>
      </c>
      <c r="Q262" s="149">
        <v>70</v>
      </c>
      <c r="R262" s="149">
        <v>25</v>
      </c>
      <c r="S262" s="149">
        <v>5</v>
      </c>
      <c r="T262" s="149"/>
      <c r="U262" s="218"/>
      <c r="V262" s="219"/>
      <c r="W262" s="220"/>
      <c r="X262" s="203"/>
      <c r="Y262" s="204"/>
      <c r="Z262" s="205"/>
      <c r="AA262" s="218"/>
      <c r="AB262" s="219"/>
      <c r="AC262" s="219"/>
      <c r="AD262" s="220"/>
      <c r="AE262" s="149" t="s">
        <v>188</v>
      </c>
      <c r="AF262" s="149"/>
      <c r="AG262" s="149"/>
      <c r="AH262" s="149"/>
      <c r="AI262" s="149"/>
      <c r="AJ262" s="149"/>
      <c r="AK262" s="149"/>
      <c r="AL262" s="149"/>
      <c r="AM262" s="155"/>
    </row>
    <row r="263" spans="1:39">
      <c r="A263" s="170"/>
      <c r="B263" s="149">
        <v>0</v>
      </c>
      <c r="C263" s="149">
        <v>30</v>
      </c>
      <c r="D263" s="149">
        <v>70</v>
      </c>
      <c r="E263" s="149">
        <v>0</v>
      </c>
      <c r="F263" s="149">
        <v>0</v>
      </c>
      <c r="G263" s="149">
        <v>0</v>
      </c>
      <c r="H263" s="149">
        <v>560</v>
      </c>
      <c r="I263" s="149">
        <v>10</v>
      </c>
      <c r="J263" s="149">
        <v>4</v>
      </c>
      <c r="K263" s="149"/>
      <c r="L263" s="149"/>
      <c r="M263" s="149">
        <v>90</v>
      </c>
      <c r="N263" s="149"/>
      <c r="O263" s="149">
        <v>1</v>
      </c>
      <c r="P263" s="149" t="s">
        <v>57</v>
      </c>
      <c r="Q263" s="149">
        <v>78</v>
      </c>
      <c r="R263" s="149">
        <v>20</v>
      </c>
      <c r="S263" s="149">
        <v>2</v>
      </c>
      <c r="T263" s="149"/>
      <c r="U263" s="218"/>
      <c r="V263" s="219"/>
      <c r="W263" s="220"/>
      <c r="X263" s="203"/>
      <c r="Y263" s="204"/>
      <c r="Z263" s="205"/>
      <c r="AA263" s="218"/>
      <c r="AB263" s="219"/>
      <c r="AC263" s="219"/>
      <c r="AD263" s="220"/>
      <c r="AE263" s="149" t="s">
        <v>188</v>
      </c>
      <c r="AF263" s="149"/>
      <c r="AG263" s="149"/>
      <c r="AH263" s="149"/>
      <c r="AI263" s="149"/>
      <c r="AJ263" s="149"/>
      <c r="AK263" s="149"/>
      <c r="AL263" s="149"/>
      <c r="AM263" s="155"/>
    </row>
    <row r="264" spans="1:39">
      <c r="A264" s="170"/>
      <c r="B264" s="149">
        <v>0</v>
      </c>
      <c r="C264" s="149">
        <v>10</v>
      </c>
      <c r="D264" s="149">
        <v>90</v>
      </c>
      <c r="E264" s="149">
        <v>0</v>
      </c>
      <c r="F264" s="149">
        <v>0</v>
      </c>
      <c r="G264" s="149">
        <v>0</v>
      </c>
      <c r="H264" s="149">
        <v>560</v>
      </c>
      <c r="I264" s="149">
        <v>10</v>
      </c>
      <c r="J264" s="149">
        <v>4</v>
      </c>
      <c r="K264" s="149"/>
      <c r="L264" s="149"/>
      <c r="M264" s="149">
        <v>90</v>
      </c>
      <c r="N264" s="149"/>
      <c r="O264" s="149">
        <v>1</v>
      </c>
      <c r="P264" s="149" t="s">
        <v>57</v>
      </c>
      <c r="Q264" s="149">
        <v>80</v>
      </c>
      <c r="R264" s="149">
        <v>12</v>
      </c>
      <c r="S264" s="149">
        <v>2</v>
      </c>
      <c r="T264" s="149"/>
      <c r="U264" s="218"/>
      <c r="V264" s="219"/>
      <c r="W264" s="220"/>
      <c r="X264" s="203"/>
      <c r="Y264" s="204"/>
      <c r="Z264" s="205"/>
      <c r="AA264" s="218"/>
      <c r="AB264" s="219"/>
      <c r="AC264" s="219"/>
      <c r="AD264" s="220"/>
      <c r="AE264" s="149" t="s">
        <v>188</v>
      </c>
      <c r="AF264" s="149"/>
      <c r="AG264" s="149"/>
      <c r="AH264" s="149"/>
      <c r="AI264" s="149"/>
      <c r="AJ264" s="149"/>
      <c r="AK264" s="149"/>
      <c r="AL264" s="149"/>
      <c r="AM264" s="155"/>
    </row>
    <row r="265" spans="1:39">
      <c r="A265" s="170"/>
      <c r="B265" s="149">
        <v>10</v>
      </c>
      <c r="C265" s="149">
        <v>90</v>
      </c>
      <c r="D265" s="149">
        <v>0</v>
      </c>
      <c r="E265" s="149">
        <v>0</v>
      </c>
      <c r="F265" s="149">
        <v>0</v>
      </c>
      <c r="G265" s="149">
        <v>0</v>
      </c>
      <c r="H265" s="149">
        <v>560</v>
      </c>
      <c r="I265" s="149">
        <v>10</v>
      </c>
      <c r="J265" s="149">
        <v>4</v>
      </c>
      <c r="K265" s="149"/>
      <c r="L265" s="149"/>
      <c r="M265" s="149">
        <v>90</v>
      </c>
      <c r="N265" s="149"/>
      <c r="O265" s="149">
        <v>1</v>
      </c>
      <c r="P265" s="149" t="s">
        <v>57</v>
      </c>
      <c r="Q265" s="149">
        <v>55</v>
      </c>
      <c r="R265" s="149">
        <v>40</v>
      </c>
      <c r="S265" s="149">
        <v>5</v>
      </c>
      <c r="T265" s="149"/>
      <c r="U265" s="218"/>
      <c r="V265" s="219"/>
      <c r="W265" s="220"/>
      <c r="X265" s="203"/>
      <c r="Y265" s="204"/>
      <c r="Z265" s="205"/>
      <c r="AA265" s="218"/>
      <c r="AB265" s="219"/>
      <c r="AC265" s="219"/>
      <c r="AD265" s="220"/>
      <c r="AE265" s="149" t="s">
        <v>188</v>
      </c>
      <c r="AF265" s="149"/>
      <c r="AG265" s="149"/>
      <c r="AH265" s="149"/>
      <c r="AI265" s="149"/>
      <c r="AJ265" s="149"/>
      <c r="AK265" s="149"/>
      <c r="AL265" s="149"/>
      <c r="AM265" s="155"/>
    </row>
    <row r="266" spans="1:39">
      <c r="A266" s="170"/>
      <c r="B266" s="149">
        <v>30</v>
      </c>
      <c r="C266" s="149">
        <v>70</v>
      </c>
      <c r="D266" s="149">
        <v>0</v>
      </c>
      <c r="E266" s="149">
        <v>0</v>
      </c>
      <c r="F266" s="149">
        <v>0</v>
      </c>
      <c r="G266" s="149">
        <v>0</v>
      </c>
      <c r="H266" s="149">
        <v>560</v>
      </c>
      <c r="I266" s="149">
        <v>10</v>
      </c>
      <c r="J266" s="149">
        <v>4</v>
      </c>
      <c r="K266" s="149"/>
      <c r="L266" s="149"/>
      <c r="M266" s="149">
        <v>90</v>
      </c>
      <c r="N266" s="149"/>
      <c r="O266" s="149">
        <v>1</v>
      </c>
      <c r="P266" s="149" t="s">
        <v>57</v>
      </c>
      <c r="Q266" s="149">
        <v>75</v>
      </c>
      <c r="R266" s="149">
        <v>20</v>
      </c>
      <c r="S266" s="149">
        <v>5</v>
      </c>
      <c r="T266" s="149"/>
      <c r="U266" s="218"/>
      <c r="V266" s="219"/>
      <c r="W266" s="220"/>
      <c r="X266" s="203"/>
      <c r="Y266" s="204"/>
      <c r="Z266" s="205"/>
      <c r="AA266" s="218"/>
      <c r="AB266" s="219"/>
      <c r="AC266" s="219"/>
      <c r="AD266" s="220"/>
      <c r="AE266" s="149" t="s">
        <v>188</v>
      </c>
      <c r="AF266" s="149"/>
      <c r="AG266" s="149"/>
      <c r="AH266" s="149"/>
      <c r="AI266" s="149"/>
      <c r="AJ266" s="149"/>
      <c r="AK266" s="149"/>
      <c r="AL266" s="149"/>
      <c r="AM266" s="155"/>
    </row>
    <row r="267" spans="1:39">
      <c r="A267" s="170"/>
      <c r="B267" s="149">
        <v>50</v>
      </c>
      <c r="C267" s="149">
        <v>50</v>
      </c>
      <c r="D267" s="149">
        <v>0</v>
      </c>
      <c r="E267" s="149">
        <v>0</v>
      </c>
      <c r="F267" s="149">
        <v>0</v>
      </c>
      <c r="G267" s="149">
        <v>0</v>
      </c>
      <c r="H267" s="149">
        <v>560</v>
      </c>
      <c r="I267" s="149">
        <v>10</v>
      </c>
      <c r="J267" s="149">
        <v>4</v>
      </c>
      <c r="K267" s="149"/>
      <c r="L267" s="149"/>
      <c r="M267" s="149">
        <v>90</v>
      </c>
      <c r="N267" s="149"/>
      <c r="O267" s="149">
        <v>1</v>
      </c>
      <c r="P267" s="149" t="s">
        <v>57</v>
      </c>
      <c r="Q267" s="149">
        <v>78</v>
      </c>
      <c r="R267" s="149">
        <v>21</v>
      </c>
      <c r="S267" s="149">
        <v>1</v>
      </c>
      <c r="T267" s="149"/>
      <c r="U267" s="218"/>
      <c r="V267" s="219"/>
      <c r="W267" s="220"/>
      <c r="X267" s="203"/>
      <c r="Y267" s="204"/>
      <c r="Z267" s="205"/>
      <c r="AA267" s="218"/>
      <c r="AB267" s="219"/>
      <c r="AC267" s="219"/>
      <c r="AD267" s="220"/>
      <c r="AE267" s="149" t="s">
        <v>188</v>
      </c>
      <c r="AF267" s="149"/>
      <c r="AG267" s="149"/>
      <c r="AH267" s="149"/>
      <c r="AI267" s="149"/>
      <c r="AJ267" s="149"/>
      <c r="AK267" s="149"/>
      <c r="AL267" s="149"/>
      <c r="AM267" s="155"/>
    </row>
    <row r="268" spans="1:39">
      <c r="A268" s="170"/>
      <c r="B268" s="149">
        <v>70</v>
      </c>
      <c r="C268" s="149">
        <v>30</v>
      </c>
      <c r="D268" s="149">
        <v>0</v>
      </c>
      <c r="E268" s="149">
        <v>0</v>
      </c>
      <c r="F268" s="149">
        <v>0</v>
      </c>
      <c r="G268" s="149">
        <v>0</v>
      </c>
      <c r="H268" s="149">
        <v>560</v>
      </c>
      <c r="I268" s="149">
        <v>10</v>
      </c>
      <c r="J268" s="149">
        <v>4</v>
      </c>
      <c r="K268" s="149"/>
      <c r="L268" s="149"/>
      <c r="M268" s="149">
        <v>90</v>
      </c>
      <c r="N268" s="149"/>
      <c r="O268" s="149">
        <v>1</v>
      </c>
      <c r="P268" s="149" t="s">
        <v>57</v>
      </c>
      <c r="Q268" s="149">
        <v>75</v>
      </c>
      <c r="R268" s="149">
        <v>18</v>
      </c>
      <c r="S268" s="149">
        <v>7</v>
      </c>
      <c r="T268" s="149"/>
      <c r="U268" s="218"/>
      <c r="V268" s="219"/>
      <c r="W268" s="220"/>
      <c r="X268" s="203"/>
      <c r="Y268" s="204"/>
      <c r="Z268" s="205"/>
      <c r="AA268" s="218"/>
      <c r="AB268" s="219"/>
      <c r="AC268" s="219"/>
      <c r="AD268" s="220"/>
      <c r="AE268" s="149" t="s">
        <v>188</v>
      </c>
      <c r="AF268" s="149"/>
      <c r="AG268" s="149"/>
      <c r="AH268" s="149"/>
      <c r="AI268" s="149"/>
      <c r="AJ268" s="149"/>
      <c r="AK268" s="149"/>
      <c r="AL268" s="149"/>
      <c r="AM268" s="155"/>
    </row>
    <row r="269" spans="1:39">
      <c r="A269" s="170"/>
      <c r="B269" s="149">
        <v>90</v>
      </c>
      <c r="C269" s="149">
        <v>10</v>
      </c>
      <c r="D269" s="149">
        <v>0</v>
      </c>
      <c r="E269" s="149">
        <v>0</v>
      </c>
      <c r="F269" s="149">
        <v>0</v>
      </c>
      <c r="G269" s="149">
        <v>0</v>
      </c>
      <c r="H269" s="149">
        <v>560</v>
      </c>
      <c r="I269" s="149">
        <v>10</v>
      </c>
      <c r="J269" s="149">
        <v>4</v>
      </c>
      <c r="K269" s="149"/>
      <c r="L269" s="149"/>
      <c r="M269" s="149">
        <v>90</v>
      </c>
      <c r="N269" s="149"/>
      <c r="O269" s="149">
        <v>1</v>
      </c>
      <c r="P269" s="149" t="s">
        <v>57</v>
      </c>
      <c r="Q269" s="149">
        <v>61</v>
      </c>
      <c r="R269" s="149">
        <v>29</v>
      </c>
      <c r="S269" s="149">
        <v>10</v>
      </c>
      <c r="T269" s="149"/>
      <c r="U269" s="218"/>
      <c r="V269" s="219"/>
      <c r="W269" s="220"/>
      <c r="X269" s="203"/>
      <c r="Y269" s="204"/>
      <c r="Z269" s="205"/>
      <c r="AA269" s="218"/>
      <c r="AB269" s="219"/>
      <c r="AC269" s="219"/>
      <c r="AD269" s="220"/>
      <c r="AE269" s="149" t="s">
        <v>188</v>
      </c>
      <c r="AF269" s="149"/>
      <c r="AG269" s="149"/>
      <c r="AH269" s="149"/>
      <c r="AI269" s="149"/>
      <c r="AJ269" s="149"/>
      <c r="AK269" s="149"/>
      <c r="AL269" s="149"/>
      <c r="AM269" s="155"/>
    </row>
    <row r="270" spans="1:39">
      <c r="A270" s="170"/>
      <c r="B270" s="149">
        <v>10</v>
      </c>
      <c r="C270" s="149">
        <v>0</v>
      </c>
      <c r="D270" s="149">
        <v>0</v>
      </c>
      <c r="E270" s="149">
        <v>90</v>
      </c>
      <c r="F270" s="149">
        <v>0</v>
      </c>
      <c r="G270" s="149">
        <v>0</v>
      </c>
      <c r="H270" s="149">
        <v>560</v>
      </c>
      <c r="I270" s="149">
        <v>10</v>
      </c>
      <c r="J270" s="149">
        <v>4</v>
      </c>
      <c r="K270" s="149"/>
      <c r="L270" s="149"/>
      <c r="M270" s="149">
        <v>90</v>
      </c>
      <c r="N270" s="149"/>
      <c r="O270" s="149">
        <v>1</v>
      </c>
      <c r="P270" s="149" t="s">
        <v>57</v>
      </c>
      <c r="Q270" s="149">
        <v>81</v>
      </c>
      <c r="R270" s="149">
        <v>17</v>
      </c>
      <c r="S270" s="149">
        <v>2</v>
      </c>
      <c r="T270" s="149"/>
      <c r="U270" s="218"/>
      <c r="V270" s="219"/>
      <c r="W270" s="220"/>
      <c r="X270" s="203"/>
      <c r="Y270" s="204"/>
      <c r="Z270" s="205"/>
      <c r="AA270" s="218"/>
      <c r="AB270" s="219"/>
      <c r="AC270" s="219"/>
      <c r="AD270" s="220"/>
      <c r="AE270" s="149" t="s">
        <v>188</v>
      </c>
      <c r="AF270" s="149"/>
      <c r="AG270" s="149"/>
      <c r="AH270" s="149"/>
      <c r="AI270" s="149"/>
      <c r="AJ270" s="149"/>
      <c r="AK270" s="149"/>
      <c r="AL270" s="149"/>
      <c r="AM270" s="155"/>
    </row>
    <row r="271" spans="1:39">
      <c r="A271" s="170"/>
      <c r="B271" s="149">
        <v>30</v>
      </c>
      <c r="C271" s="149">
        <v>0</v>
      </c>
      <c r="D271" s="149">
        <v>0</v>
      </c>
      <c r="E271" s="149">
        <v>70</v>
      </c>
      <c r="F271" s="149">
        <v>0</v>
      </c>
      <c r="G271" s="149">
        <v>0</v>
      </c>
      <c r="H271" s="149">
        <v>560</v>
      </c>
      <c r="I271" s="149">
        <v>10</v>
      </c>
      <c r="J271" s="149">
        <v>4</v>
      </c>
      <c r="K271" s="149"/>
      <c r="L271" s="149"/>
      <c r="M271" s="149">
        <v>90</v>
      </c>
      <c r="N271" s="149"/>
      <c r="O271" s="149">
        <v>1</v>
      </c>
      <c r="P271" s="149" t="s">
        <v>57</v>
      </c>
      <c r="Q271" s="149">
        <v>68</v>
      </c>
      <c r="R271" s="149">
        <v>31</v>
      </c>
      <c r="S271" s="149">
        <v>1</v>
      </c>
      <c r="T271" s="149"/>
      <c r="U271" s="218"/>
      <c r="V271" s="219"/>
      <c r="W271" s="220"/>
      <c r="X271" s="203"/>
      <c r="Y271" s="204"/>
      <c r="Z271" s="205"/>
      <c r="AA271" s="218"/>
      <c r="AB271" s="219"/>
      <c r="AC271" s="219"/>
      <c r="AD271" s="220"/>
      <c r="AE271" s="149" t="s">
        <v>188</v>
      </c>
      <c r="AF271" s="149"/>
      <c r="AG271" s="149"/>
      <c r="AH271" s="149"/>
      <c r="AI271" s="149"/>
      <c r="AJ271" s="149"/>
      <c r="AK271" s="149"/>
      <c r="AL271" s="149"/>
      <c r="AM271" s="155"/>
    </row>
    <row r="272" spans="1:39">
      <c r="A272" s="170"/>
      <c r="B272" s="149">
        <v>50</v>
      </c>
      <c r="C272" s="149">
        <v>0</v>
      </c>
      <c r="D272" s="149">
        <v>0</v>
      </c>
      <c r="E272" s="149">
        <v>50</v>
      </c>
      <c r="F272" s="149">
        <v>0</v>
      </c>
      <c r="G272" s="149">
        <v>0</v>
      </c>
      <c r="H272" s="149">
        <v>560</v>
      </c>
      <c r="I272" s="149">
        <v>10</v>
      </c>
      <c r="J272" s="149">
        <v>4</v>
      </c>
      <c r="K272" s="149"/>
      <c r="L272" s="149"/>
      <c r="M272" s="149">
        <v>90</v>
      </c>
      <c r="N272" s="149"/>
      <c r="O272" s="149">
        <v>1</v>
      </c>
      <c r="P272" s="149" t="s">
        <v>57</v>
      </c>
      <c r="Q272" s="149">
        <v>70</v>
      </c>
      <c r="R272" s="149">
        <v>29</v>
      </c>
      <c r="S272" s="149">
        <v>1</v>
      </c>
      <c r="T272" s="149"/>
      <c r="U272" s="218"/>
      <c r="V272" s="219"/>
      <c r="W272" s="220"/>
      <c r="X272" s="203"/>
      <c r="Y272" s="204"/>
      <c r="Z272" s="205"/>
      <c r="AA272" s="218"/>
      <c r="AB272" s="219"/>
      <c r="AC272" s="219"/>
      <c r="AD272" s="220"/>
      <c r="AE272" s="149" t="s">
        <v>188</v>
      </c>
      <c r="AF272" s="149"/>
      <c r="AG272" s="149"/>
      <c r="AH272" s="149"/>
      <c r="AI272" s="149"/>
      <c r="AJ272" s="149"/>
      <c r="AK272" s="149"/>
      <c r="AL272" s="149"/>
      <c r="AM272" s="155"/>
    </row>
    <row r="273" spans="1:40">
      <c r="A273" s="170"/>
      <c r="B273" s="149">
        <v>70</v>
      </c>
      <c r="C273" s="149">
        <v>0</v>
      </c>
      <c r="D273" s="149">
        <v>0</v>
      </c>
      <c r="E273" s="149">
        <v>30</v>
      </c>
      <c r="F273" s="149">
        <v>0</v>
      </c>
      <c r="G273" s="149">
        <v>0</v>
      </c>
      <c r="H273" s="149">
        <v>560</v>
      </c>
      <c r="I273" s="149">
        <v>10</v>
      </c>
      <c r="J273" s="149">
        <v>4</v>
      </c>
      <c r="K273" s="149"/>
      <c r="L273" s="149"/>
      <c r="M273" s="149">
        <v>90</v>
      </c>
      <c r="N273" s="149"/>
      <c r="O273" s="149">
        <v>1</v>
      </c>
      <c r="P273" s="149" t="s">
        <v>57</v>
      </c>
      <c r="Q273" s="149">
        <v>80</v>
      </c>
      <c r="R273" s="149">
        <v>17</v>
      </c>
      <c r="S273" s="149">
        <v>3</v>
      </c>
      <c r="T273" s="149"/>
      <c r="U273" s="218"/>
      <c r="V273" s="219"/>
      <c r="W273" s="220"/>
      <c r="X273" s="203"/>
      <c r="Y273" s="204"/>
      <c r="Z273" s="205"/>
      <c r="AA273" s="218"/>
      <c r="AB273" s="219"/>
      <c r="AC273" s="219"/>
      <c r="AD273" s="220"/>
      <c r="AE273" s="149" t="s">
        <v>188</v>
      </c>
      <c r="AF273" s="149"/>
      <c r="AG273" s="149"/>
      <c r="AH273" s="149"/>
      <c r="AI273" s="149"/>
      <c r="AJ273" s="149"/>
      <c r="AK273" s="149"/>
      <c r="AL273" s="149"/>
      <c r="AM273" s="155"/>
      <c r="AN273" s="123"/>
    </row>
    <row r="274" spans="1:40">
      <c r="A274" s="171"/>
      <c r="B274" s="151">
        <v>90</v>
      </c>
      <c r="C274" s="151">
        <v>0</v>
      </c>
      <c r="D274" s="151">
        <v>0</v>
      </c>
      <c r="E274" s="151">
        <v>10</v>
      </c>
      <c r="F274" s="151">
        <v>0</v>
      </c>
      <c r="G274" s="151">
        <v>0</v>
      </c>
      <c r="H274" s="151">
        <v>560</v>
      </c>
      <c r="I274" s="151">
        <v>10</v>
      </c>
      <c r="J274" s="151">
        <v>4</v>
      </c>
      <c r="K274" s="151"/>
      <c r="L274" s="151"/>
      <c r="M274" s="151">
        <v>90</v>
      </c>
      <c r="N274" s="151"/>
      <c r="O274" s="151">
        <v>1</v>
      </c>
      <c r="P274" s="151" t="s">
        <v>57</v>
      </c>
      <c r="Q274" s="151">
        <v>81</v>
      </c>
      <c r="R274" s="151">
        <v>18</v>
      </c>
      <c r="S274" s="151">
        <v>1</v>
      </c>
      <c r="T274" s="151"/>
      <c r="U274" s="218"/>
      <c r="V274" s="219"/>
      <c r="W274" s="220"/>
      <c r="X274" s="203"/>
      <c r="Y274" s="204"/>
      <c r="Z274" s="205"/>
      <c r="AA274" s="218"/>
      <c r="AB274" s="219"/>
      <c r="AC274" s="219"/>
      <c r="AD274" s="220"/>
      <c r="AE274" s="151" t="s">
        <v>188</v>
      </c>
      <c r="AF274" s="151"/>
      <c r="AG274" s="151"/>
      <c r="AH274" s="151"/>
      <c r="AI274" s="151"/>
      <c r="AJ274" s="151"/>
      <c r="AK274" s="151"/>
      <c r="AL274" s="151"/>
      <c r="AM274" s="155"/>
      <c r="AN274" s="123"/>
    </row>
    <row r="275" spans="1:40">
      <c r="A275" s="176">
        <v>44</v>
      </c>
      <c r="B275" s="149">
        <v>0</v>
      </c>
      <c r="C275" s="149">
        <v>0</v>
      </c>
      <c r="D275" s="149">
        <v>100</v>
      </c>
      <c r="E275" s="149">
        <v>0</v>
      </c>
      <c r="F275" s="149">
        <v>0</v>
      </c>
      <c r="G275" s="149">
        <v>0</v>
      </c>
      <c r="H275" s="149">
        <v>500</v>
      </c>
      <c r="I275" s="149">
        <v>20</v>
      </c>
      <c r="J275" s="149">
        <v>2.5</v>
      </c>
      <c r="K275" s="149">
        <v>20</v>
      </c>
      <c r="L275" s="149"/>
      <c r="M275" s="149">
        <v>56</v>
      </c>
      <c r="N275" s="149"/>
      <c r="O275" s="149">
        <v>0</v>
      </c>
      <c r="P275" s="149" t="s">
        <v>189</v>
      </c>
      <c r="Q275" s="149">
        <v>83</v>
      </c>
      <c r="R275" s="149">
        <v>17</v>
      </c>
      <c r="S275" s="149">
        <v>0</v>
      </c>
      <c r="T275" s="149"/>
      <c r="U275" s="170" t="s">
        <v>1338</v>
      </c>
      <c r="V275" s="170"/>
      <c r="W275" s="170"/>
      <c r="X275" s="175" t="s">
        <v>190</v>
      </c>
      <c r="Y275" s="175"/>
      <c r="Z275" s="175"/>
      <c r="AA275" s="170" t="s">
        <v>191</v>
      </c>
      <c r="AB275" s="170"/>
      <c r="AC275" s="170"/>
      <c r="AD275" s="170"/>
      <c r="AE275" s="149" t="s">
        <v>192</v>
      </c>
      <c r="AF275" s="149"/>
      <c r="AG275" s="149"/>
      <c r="AH275" s="149"/>
      <c r="AI275" s="149">
        <v>210</v>
      </c>
      <c r="AJ275" s="149"/>
      <c r="AK275" s="149"/>
      <c r="AL275" s="149"/>
      <c r="AM275" s="149">
        <v>0</v>
      </c>
      <c r="AN275" s="123"/>
    </row>
    <row r="276" spans="1:40" ht="13.15" customHeight="1">
      <c r="A276" s="176"/>
      <c r="B276" s="149">
        <v>0</v>
      </c>
      <c r="C276" s="149">
        <v>0</v>
      </c>
      <c r="D276" s="149">
        <v>100</v>
      </c>
      <c r="E276" s="149">
        <v>0</v>
      </c>
      <c r="F276" s="149">
        <v>0</v>
      </c>
      <c r="G276" s="149">
        <v>0</v>
      </c>
      <c r="H276" s="149">
        <v>500</v>
      </c>
      <c r="I276" s="149">
        <v>20</v>
      </c>
      <c r="J276" s="149">
        <v>2.5</v>
      </c>
      <c r="K276" s="149">
        <v>20</v>
      </c>
      <c r="L276" s="149"/>
      <c r="M276" s="149">
        <v>55</v>
      </c>
      <c r="N276" s="149"/>
      <c r="O276" s="149">
        <v>1</v>
      </c>
      <c r="P276" s="149" t="s">
        <v>189</v>
      </c>
      <c r="Q276" s="149">
        <v>84</v>
      </c>
      <c r="R276" s="149">
        <v>16</v>
      </c>
      <c r="S276" s="149">
        <v>0</v>
      </c>
      <c r="T276" s="149"/>
      <c r="U276" s="170"/>
      <c r="V276" s="170"/>
      <c r="W276" s="170"/>
      <c r="X276" s="175"/>
      <c r="Y276" s="175"/>
      <c r="Z276" s="175"/>
      <c r="AA276" s="170"/>
      <c r="AB276" s="170"/>
      <c r="AC276" s="170"/>
      <c r="AD276" s="170"/>
      <c r="AE276" s="149" t="s">
        <v>192</v>
      </c>
      <c r="AF276" s="149"/>
      <c r="AG276" s="149"/>
      <c r="AH276" s="149"/>
      <c r="AI276" s="149">
        <v>210</v>
      </c>
      <c r="AJ276" s="149"/>
      <c r="AK276" s="149"/>
      <c r="AL276" s="149"/>
      <c r="AM276" s="149">
        <v>5</v>
      </c>
      <c r="AN276" s="123"/>
    </row>
    <row r="277" spans="1:40" ht="13.15" customHeight="1">
      <c r="A277" s="176"/>
      <c r="B277" s="149">
        <v>0</v>
      </c>
      <c r="C277" s="149">
        <v>0</v>
      </c>
      <c r="D277" s="149">
        <v>100</v>
      </c>
      <c r="E277" s="149">
        <v>0</v>
      </c>
      <c r="F277" s="149">
        <v>0</v>
      </c>
      <c r="G277" s="149">
        <v>0</v>
      </c>
      <c r="H277" s="149">
        <v>500</v>
      </c>
      <c r="I277" s="149">
        <v>20</v>
      </c>
      <c r="J277" s="149">
        <v>2.5</v>
      </c>
      <c r="K277" s="149">
        <v>20</v>
      </c>
      <c r="L277" s="149"/>
      <c r="M277" s="149">
        <v>52</v>
      </c>
      <c r="N277" s="149"/>
      <c r="O277" s="149">
        <v>1</v>
      </c>
      <c r="P277" s="149" t="s">
        <v>189</v>
      </c>
      <c r="Q277" s="149">
        <v>85</v>
      </c>
      <c r="R277" s="149">
        <v>15</v>
      </c>
      <c r="S277" s="149">
        <v>0</v>
      </c>
      <c r="T277" s="149"/>
      <c r="U277" s="170"/>
      <c r="V277" s="170"/>
      <c r="W277" s="170"/>
      <c r="X277" s="175"/>
      <c r="Y277" s="175"/>
      <c r="Z277" s="175"/>
      <c r="AA277" s="170"/>
      <c r="AB277" s="170"/>
      <c r="AC277" s="170"/>
      <c r="AD277" s="170"/>
      <c r="AE277" s="149" t="s">
        <v>192</v>
      </c>
      <c r="AF277" s="149"/>
      <c r="AG277" s="149"/>
      <c r="AH277" s="149"/>
      <c r="AI277" s="149">
        <v>210</v>
      </c>
      <c r="AJ277" s="149"/>
      <c r="AK277" s="149"/>
      <c r="AL277" s="149"/>
      <c r="AM277" s="149">
        <v>10</v>
      </c>
      <c r="AN277" s="123"/>
    </row>
    <row r="278" spans="1:40" ht="13.15" customHeight="1">
      <c r="A278" s="176"/>
      <c r="B278" s="149">
        <v>0</v>
      </c>
      <c r="C278" s="149">
        <v>0</v>
      </c>
      <c r="D278" s="149">
        <v>100</v>
      </c>
      <c r="E278" s="149">
        <v>0</v>
      </c>
      <c r="F278" s="149">
        <v>0</v>
      </c>
      <c r="G278" s="149">
        <v>0</v>
      </c>
      <c r="H278" s="149">
        <v>500</v>
      </c>
      <c r="I278" s="149">
        <v>20</v>
      </c>
      <c r="J278" s="149">
        <v>2.5</v>
      </c>
      <c r="K278" s="149">
        <v>20</v>
      </c>
      <c r="L278" s="149"/>
      <c r="M278" s="149">
        <v>47.5</v>
      </c>
      <c r="N278" s="149"/>
      <c r="O278" s="149">
        <v>1</v>
      </c>
      <c r="P278" s="149" t="s">
        <v>189</v>
      </c>
      <c r="Q278" s="149">
        <v>83</v>
      </c>
      <c r="R278" s="149">
        <v>17</v>
      </c>
      <c r="S278" s="149">
        <v>0</v>
      </c>
      <c r="T278" s="149"/>
      <c r="U278" s="170"/>
      <c r="V278" s="170"/>
      <c r="W278" s="170"/>
      <c r="X278" s="175"/>
      <c r="Y278" s="175"/>
      <c r="Z278" s="175"/>
      <c r="AA278" s="170"/>
      <c r="AB278" s="170"/>
      <c r="AC278" s="170"/>
      <c r="AD278" s="170"/>
      <c r="AE278" s="149" t="s">
        <v>192</v>
      </c>
      <c r="AF278" s="149"/>
      <c r="AG278" s="149"/>
      <c r="AH278" s="149"/>
      <c r="AI278" s="149">
        <v>210</v>
      </c>
      <c r="AJ278" s="149"/>
      <c r="AK278" s="149"/>
      <c r="AL278" s="149"/>
      <c r="AM278" s="149">
        <v>20</v>
      </c>
      <c r="AN278" s="123"/>
    </row>
    <row r="279" spans="1:40" ht="13.15" customHeight="1">
      <c r="A279" s="176"/>
      <c r="B279" s="149">
        <v>0</v>
      </c>
      <c r="C279" s="149">
        <v>0</v>
      </c>
      <c r="D279" s="149">
        <v>100</v>
      </c>
      <c r="E279" s="149">
        <v>0</v>
      </c>
      <c r="F279" s="149">
        <v>0</v>
      </c>
      <c r="G279" s="149">
        <v>0</v>
      </c>
      <c r="H279" s="149">
        <v>500</v>
      </c>
      <c r="I279" s="149">
        <v>20</v>
      </c>
      <c r="J279" s="149">
        <v>2.5</v>
      </c>
      <c r="K279" s="149">
        <v>20</v>
      </c>
      <c r="L279" s="149"/>
      <c r="M279" s="149">
        <v>44</v>
      </c>
      <c r="N279" s="149"/>
      <c r="O279" s="149">
        <v>1</v>
      </c>
      <c r="P279" s="149" t="s">
        <v>189</v>
      </c>
      <c r="Q279" s="149">
        <v>77</v>
      </c>
      <c r="R279" s="149">
        <v>22</v>
      </c>
      <c r="S279" s="149">
        <v>1</v>
      </c>
      <c r="T279" s="149"/>
      <c r="U279" s="170"/>
      <c r="V279" s="170"/>
      <c r="W279" s="170"/>
      <c r="X279" s="175"/>
      <c r="Y279" s="175"/>
      <c r="Z279" s="175"/>
      <c r="AA279" s="170"/>
      <c r="AB279" s="170"/>
      <c r="AC279" s="170"/>
      <c r="AD279" s="170"/>
      <c r="AE279" s="149" t="s">
        <v>192</v>
      </c>
      <c r="AF279" s="149"/>
      <c r="AG279" s="149"/>
      <c r="AH279" s="149"/>
      <c r="AI279" s="149">
        <v>210</v>
      </c>
      <c r="AJ279" s="149"/>
      <c r="AK279" s="149"/>
      <c r="AL279" s="149"/>
      <c r="AM279" s="149">
        <v>33</v>
      </c>
      <c r="AN279" s="123"/>
    </row>
    <row r="280" spans="1:40" ht="13.15" customHeight="1">
      <c r="A280" s="176"/>
      <c r="B280" s="149">
        <v>0</v>
      </c>
      <c r="C280" s="149">
        <v>100</v>
      </c>
      <c r="D280" s="149">
        <v>0</v>
      </c>
      <c r="E280" s="149">
        <v>0</v>
      </c>
      <c r="F280" s="149">
        <v>0</v>
      </c>
      <c r="G280" s="149">
        <v>0</v>
      </c>
      <c r="H280" s="149">
        <v>500</v>
      </c>
      <c r="I280" s="149">
        <v>20</v>
      </c>
      <c r="J280" s="149">
        <v>2.5</v>
      </c>
      <c r="K280" s="149">
        <v>20</v>
      </c>
      <c r="L280" s="149"/>
      <c r="M280" s="149">
        <v>82.5</v>
      </c>
      <c r="N280" s="149"/>
      <c r="O280" s="149">
        <v>0</v>
      </c>
      <c r="P280" s="149" t="s">
        <v>189</v>
      </c>
      <c r="Q280" s="149">
        <v>76</v>
      </c>
      <c r="R280" s="149">
        <v>23</v>
      </c>
      <c r="S280" s="149">
        <v>1</v>
      </c>
      <c r="T280" s="149"/>
      <c r="U280" s="170"/>
      <c r="V280" s="170"/>
      <c r="W280" s="170"/>
      <c r="X280" s="175"/>
      <c r="Y280" s="175"/>
      <c r="Z280" s="175"/>
      <c r="AA280" s="170"/>
      <c r="AB280" s="170"/>
      <c r="AC280" s="170"/>
      <c r="AD280" s="170"/>
      <c r="AE280" s="149" t="s">
        <v>192</v>
      </c>
      <c r="AF280" s="149"/>
      <c r="AG280" s="149"/>
      <c r="AH280" s="149"/>
      <c r="AI280" s="149">
        <v>210</v>
      </c>
      <c r="AJ280" s="149"/>
      <c r="AK280" s="149"/>
      <c r="AL280" s="149"/>
      <c r="AM280" s="149">
        <v>0</v>
      </c>
      <c r="AN280" s="123"/>
    </row>
    <row r="281" spans="1:40" ht="13.15" customHeight="1">
      <c r="A281" s="176"/>
      <c r="B281" s="149">
        <v>0</v>
      </c>
      <c r="C281" s="149">
        <v>100</v>
      </c>
      <c r="D281" s="149">
        <v>0</v>
      </c>
      <c r="E281" s="149">
        <v>0</v>
      </c>
      <c r="F281" s="149">
        <v>0</v>
      </c>
      <c r="G281" s="149">
        <v>0</v>
      </c>
      <c r="H281" s="149">
        <v>500</v>
      </c>
      <c r="I281" s="149">
        <v>20</v>
      </c>
      <c r="J281" s="149">
        <v>2.5</v>
      </c>
      <c r="K281" s="149">
        <v>20</v>
      </c>
      <c r="L281" s="149"/>
      <c r="M281" s="149">
        <v>80</v>
      </c>
      <c r="N281" s="149"/>
      <c r="O281" s="149">
        <v>1</v>
      </c>
      <c r="P281" s="149" t="s">
        <v>189</v>
      </c>
      <c r="Q281" s="149">
        <v>78</v>
      </c>
      <c r="R281" s="149">
        <v>22</v>
      </c>
      <c r="S281" s="149">
        <v>0</v>
      </c>
      <c r="T281" s="149"/>
      <c r="U281" s="170"/>
      <c r="V281" s="170"/>
      <c r="W281" s="170"/>
      <c r="X281" s="175"/>
      <c r="Y281" s="175"/>
      <c r="Z281" s="175"/>
      <c r="AA281" s="170"/>
      <c r="AB281" s="170"/>
      <c r="AC281" s="170"/>
      <c r="AD281" s="170"/>
      <c r="AE281" s="149" t="s">
        <v>192</v>
      </c>
      <c r="AF281" s="149"/>
      <c r="AG281" s="149"/>
      <c r="AH281" s="149"/>
      <c r="AI281" s="149">
        <v>210</v>
      </c>
      <c r="AJ281" s="149"/>
      <c r="AK281" s="149"/>
      <c r="AL281" s="149"/>
      <c r="AM281" s="149">
        <v>5</v>
      </c>
      <c r="AN281" s="123"/>
    </row>
    <row r="282" spans="1:40" ht="13.15" customHeight="1">
      <c r="A282" s="176"/>
      <c r="B282" s="149">
        <v>0</v>
      </c>
      <c r="C282" s="149">
        <v>100</v>
      </c>
      <c r="D282" s="149">
        <v>0</v>
      </c>
      <c r="E282" s="149">
        <v>0</v>
      </c>
      <c r="F282" s="149">
        <v>0</v>
      </c>
      <c r="G282" s="149">
        <v>0</v>
      </c>
      <c r="H282" s="149">
        <v>500</v>
      </c>
      <c r="I282" s="149">
        <v>20</v>
      </c>
      <c r="J282" s="149">
        <v>2.5</v>
      </c>
      <c r="K282" s="149">
        <v>20</v>
      </c>
      <c r="L282" s="149"/>
      <c r="M282" s="149">
        <v>74</v>
      </c>
      <c r="N282" s="149"/>
      <c r="O282" s="149">
        <v>1</v>
      </c>
      <c r="P282" s="149" t="s">
        <v>189</v>
      </c>
      <c r="Q282" s="149">
        <v>82</v>
      </c>
      <c r="R282" s="149">
        <v>18</v>
      </c>
      <c r="S282" s="149">
        <v>0</v>
      </c>
      <c r="T282" s="149"/>
      <c r="U282" s="170"/>
      <c r="V282" s="170"/>
      <c r="W282" s="170"/>
      <c r="X282" s="175"/>
      <c r="Y282" s="175"/>
      <c r="Z282" s="175"/>
      <c r="AA282" s="170"/>
      <c r="AB282" s="170"/>
      <c r="AC282" s="170"/>
      <c r="AD282" s="170"/>
      <c r="AE282" s="149" t="s">
        <v>192</v>
      </c>
      <c r="AF282" s="149"/>
      <c r="AG282" s="149"/>
      <c r="AH282" s="149"/>
      <c r="AI282" s="149">
        <v>210</v>
      </c>
      <c r="AJ282" s="149"/>
      <c r="AK282" s="149"/>
      <c r="AL282" s="149"/>
      <c r="AM282" s="149">
        <v>10</v>
      </c>
      <c r="AN282" s="123"/>
    </row>
    <row r="283" spans="1:40" ht="13.15" customHeight="1">
      <c r="A283" s="176"/>
      <c r="B283" s="149">
        <v>0</v>
      </c>
      <c r="C283" s="149">
        <v>100</v>
      </c>
      <c r="D283" s="149">
        <v>0</v>
      </c>
      <c r="E283" s="149">
        <v>0</v>
      </c>
      <c r="F283" s="149">
        <v>0</v>
      </c>
      <c r="G283" s="149">
        <v>0</v>
      </c>
      <c r="H283" s="149">
        <v>500</v>
      </c>
      <c r="I283" s="149">
        <v>20</v>
      </c>
      <c r="J283" s="149">
        <v>2.5</v>
      </c>
      <c r="K283" s="149">
        <v>20</v>
      </c>
      <c r="L283" s="149"/>
      <c r="M283" s="149">
        <v>70</v>
      </c>
      <c r="N283" s="149"/>
      <c r="O283" s="149">
        <v>1</v>
      </c>
      <c r="P283" s="149" t="s">
        <v>189</v>
      </c>
      <c r="Q283" s="149">
        <v>75</v>
      </c>
      <c r="R283" s="149">
        <v>24</v>
      </c>
      <c r="S283" s="149">
        <v>1</v>
      </c>
      <c r="T283" s="149"/>
      <c r="U283" s="170"/>
      <c r="V283" s="170"/>
      <c r="W283" s="170"/>
      <c r="X283" s="175"/>
      <c r="Y283" s="175"/>
      <c r="Z283" s="175"/>
      <c r="AA283" s="170"/>
      <c r="AB283" s="170"/>
      <c r="AC283" s="170"/>
      <c r="AD283" s="170"/>
      <c r="AE283" s="149" t="s">
        <v>192</v>
      </c>
      <c r="AF283" s="149"/>
      <c r="AG283" s="149"/>
      <c r="AH283" s="149"/>
      <c r="AI283" s="149">
        <v>210</v>
      </c>
      <c r="AJ283" s="149"/>
      <c r="AK283" s="149"/>
      <c r="AL283" s="149"/>
      <c r="AM283" s="149">
        <v>20</v>
      </c>
      <c r="AN283" s="123"/>
    </row>
    <row r="284" spans="1:40" ht="13.15" customHeight="1">
      <c r="A284" s="176"/>
      <c r="B284" s="149">
        <v>0</v>
      </c>
      <c r="C284" s="149">
        <v>100</v>
      </c>
      <c r="D284" s="149">
        <v>0</v>
      </c>
      <c r="E284" s="149">
        <v>0</v>
      </c>
      <c r="F284" s="149">
        <v>0</v>
      </c>
      <c r="G284" s="149">
        <v>0</v>
      </c>
      <c r="H284" s="149">
        <v>500</v>
      </c>
      <c r="I284" s="149">
        <v>20</v>
      </c>
      <c r="J284" s="149">
        <v>2.5</v>
      </c>
      <c r="K284" s="149">
        <v>20</v>
      </c>
      <c r="L284" s="149"/>
      <c r="M284" s="149">
        <v>66</v>
      </c>
      <c r="N284" s="149"/>
      <c r="O284" s="149">
        <v>1</v>
      </c>
      <c r="P284" s="149" t="s">
        <v>189</v>
      </c>
      <c r="Q284" s="149">
        <v>68</v>
      </c>
      <c r="R284" s="149">
        <v>29</v>
      </c>
      <c r="S284" s="149">
        <v>3</v>
      </c>
      <c r="T284" s="149"/>
      <c r="U284" s="170"/>
      <c r="V284" s="170"/>
      <c r="W284" s="170"/>
      <c r="X284" s="175"/>
      <c r="Y284" s="175"/>
      <c r="Z284" s="175"/>
      <c r="AA284" s="170"/>
      <c r="AB284" s="170"/>
      <c r="AC284" s="170"/>
      <c r="AD284" s="170"/>
      <c r="AE284" s="149" t="s">
        <v>192</v>
      </c>
      <c r="AF284" s="149"/>
      <c r="AG284" s="149"/>
      <c r="AH284" s="149"/>
      <c r="AI284" s="149">
        <v>210</v>
      </c>
      <c r="AJ284" s="149"/>
      <c r="AK284" s="149"/>
      <c r="AL284" s="149"/>
      <c r="AM284" s="149">
        <v>33</v>
      </c>
      <c r="AN284" s="123"/>
    </row>
    <row r="285" spans="1:40" ht="13.15" customHeight="1">
      <c r="A285" s="176"/>
      <c r="B285" s="149">
        <v>100</v>
      </c>
      <c r="C285" s="149">
        <v>0</v>
      </c>
      <c r="D285" s="149">
        <v>0</v>
      </c>
      <c r="E285" s="149">
        <v>0</v>
      </c>
      <c r="F285" s="149">
        <v>0</v>
      </c>
      <c r="G285" s="149">
        <v>0</v>
      </c>
      <c r="H285" s="149">
        <v>500</v>
      </c>
      <c r="I285" s="149">
        <v>20</v>
      </c>
      <c r="J285" s="149">
        <v>2.5</v>
      </c>
      <c r="K285" s="149">
        <v>20</v>
      </c>
      <c r="L285" s="149"/>
      <c r="M285" s="149">
        <v>73</v>
      </c>
      <c r="N285" s="149"/>
      <c r="O285" s="149">
        <v>0</v>
      </c>
      <c r="P285" s="149" t="s">
        <v>189</v>
      </c>
      <c r="Q285" s="149">
        <v>78</v>
      </c>
      <c r="R285" s="149">
        <v>21</v>
      </c>
      <c r="S285" s="149">
        <v>1</v>
      </c>
      <c r="T285" s="149"/>
      <c r="U285" s="170"/>
      <c r="V285" s="170"/>
      <c r="W285" s="170"/>
      <c r="X285" s="175"/>
      <c r="Y285" s="175"/>
      <c r="Z285" s="175"/>
      <c r="AA285" s="170"/>
      <c r="AB285" s="170"/>
      <c r="AC285" s="170"/>
      <c r="AD285" s="170"/>
      <c r="AE285" s="149" t="s">
        <v>192</v>
      </c>
      <c r="AF285" s="149"/>
      <c r="AG285" s="149"/>
      <c r="AH285" s="149"/>
      <c r="AI285" s="149">
        <v>210</v>
      </c>
      <c r="AJ285" s="149"/>
      <c r="AK285" s="149"/>
      <c r="AL285" s="149"/>
      <c r="AM285" s="149">
        <v>0</v>
      </c>
      <c r="AN285" s="123"/>
    </row>
    <row r="286" spans="1:40" ht="13.15" customHeight="1">
      <c r="A286" s="176"/>
      <c r="B286" s="149">
        <v>100</v>
      </c>
      <c r="C286" s="149">
        <v>0</v>
      </c>
      <c r="D286" s="149">
        <v>0</v>
      </c>
      <c r="E286" s="149">
        <v>0</v>
      </c>
      <c r="F286" s="149">
        <v>0</v>
      </c>
      <c r="G286" s="149">
        <v>0</v>
      </c>
      <c r="H286" s="149">
        <v>500</v>
      </c>
      <c r="I286" s="149">
        <v>20</v>
      </c>
      <c r="J286" s="149">
        <v>2.5</v>
      </c>
      <c r="K286" s="149">
        <v>20</v>
      </c>
      <c r="L286" s="149"/>
      <c r="M286" s="149">
        <v>69</v>
      </c>
      <c r="N286" s="149"/>
      <c r="O286" s="149">
        <v>1</v>
      </c>
      <c r="P286" s="149" t="s">
        <v>189</v>
      </c>
      <c r="Q286" s="149">
        <v>79</v>
      </c>
      <c r="R286" s="149">
        <v>21</v>
      </c>
      <c r="S286" s="149">
        <v>0</v>
      </c>
      <c r="T286" s="149"/>
      <c r="U286" s="170"/>
      <c r="V286" s="170"/>
      <c r="W286" s="170"/>
      <c r="X286" s="175"/>
      <c r="Y286" s="175"/>
      <c r="Z286" s="175"/>
      <c r="AA286" s="170"/>
      <c r="AB286" s="170"/>
      <c r="AC286" s="170"/>
      <c r="AD286" s="170"/>
      <c r="AE286" s="149" t="s">
        <v>192</v>
      </c>
      <c r="AF286" s="149"/>
      <c r="AG286" s="149"/>
      <c r="AH286" s="149"/>
      <c r="AI286" s="149">
        <v>210</v>
      </c>
      <c r="AJ286" s="149"/>
      <c r="AK286" s="149"/>
      <c r="AL286" s="149"/>
      <c r="AM286" s="149">
        <v>5</v>
      </c>
      <c r="AN286" s="123"/>
    </row>
    <row r="287" spans="1:40" ht="13.15" customHeight="1">
      <c r="A287" s="176"/>
      <c r="B287" s="149">
        <v>100</v>
      </c>
      <c r="C287" s="149">
        <v>0</v>
      </c>
      <c r="D287" s="149">
        <v>0</v>
      </c>
      <c r="E287" s="149">
        <v>0</v>
      </c>
      <c r="F287" s="149">
        <v>0</v>
      </c>
      <c r="G287" s="149">
        <v>0</v>
      </c>
      <c r="H287" s="149">
        <v>500</v>
      </c>
      <c r="I287" s="149">
        <v>20</v>
      </c>
      <c r="J287" s="149">
        <v>2.5</v>
      </c>
      <c r="K287" s="149">
        <v>20</v>
      </c>
      <c r="L287" s="149"/>
      <c r="M287" s="149">
        <v>64</v>
      </c>
      <c r="N287" s="149"/>
      <c r="O287" s="149">
        <v>1</v>
      </c>
      <c r="P287" s="149" t="s">
        <v>189</v>
      </c>
      <c r="Q287" s="149">
        <v>80</v>
      </c>
      <c r="R287" s="149">
        <v>20</v>
      </c>
      <c r="S287" s="149">
        <v>0</v>
      </c>
      <c r="T287" s="149"/>
      <c r="U287" s="170"/>
      <c r="V287" s="170"/>
      <c r="W287" s="170"/>
      <c r="X287" s="175"/>
      <c r="Y287" s="175"/>
      <c r="Z287" s="175"/>
      <c r="AA287" s="170"/>
      <c r="AB287" s="170"/>
      <c r="AC287" s="170"/>
      <c r="AD287" s="170"/>
      <c r="AE287" s="149" t="s">
        <v>192</v>
      </c>
      <c r="AF287" s="149"/>
      <c r="AG287" s="149"/>
      <c r="AH287" s="149"/>
      <c r="AI287" s="149">
        <v>210</v>
      </c>
      <c r="AJ287" s="149"/>
      <c r="AK287" s="149"/>
      <c r="AL287" s="149"/>
      <c r="AM287" s="149">
        <v>10</v>
      </c>
      <c r="AN287" s="123"/>
    </row>
    <row r="288" spans="1:40" ht="13.15" customHeight="1">
      <c r="A288" s="176"/>
      <c r="B288" s="149">
        <v>100</v>
      </c>
      <c r="C288" s="149">
        <v>0</v>
      </c>
      <c r="D288" s="149">
        <v>0</v>
      </c>
      <c r="E288" s="149">
        <v>0</v>
      </c>
      <c r="F288" s="149">
        <v>0</v>
      </c>
      <c r="G288" s="149">
        <v>0</v>
      </c>
      <c r="H288" s="149">
        <v>500</v>
      </c>
      <c r="I288" s="149">
        <v>20</v>
      </c>
      <c r="J288" s="149">
        <v>2.5</v>
      </c>
      <c r="K288" s="149">
        <v>20</v>
      </c>
      <c r="L288" s="149"/>
      <c r="M288" s="149">
        <v>60</v>
      </c>
      <c r="N288" s="149"/>
      <c r="O288" s="149">
        <v>1</v>
      </c>
      <c r="P288" s="149" t="s">
        <v>189</v>
      </c>
      <c r="Q288" s="149">
        <v>79</v>
      </c>
      <c r="R288" s="149">
        <v>21</v>
      </c>
      <c r="S288" s="149">
        <v>0</v>
      </c>
      <c r="T288" s="149"/>
      <c r="U288" s="170"/>
      <c r="V288" s="170"/>
      <c r="W288" s="170"/>
      <c r="X288" s="175"/>
      <c r="Y288" s="175"/>
      <c r="Z288" s="175"/>
      <c r="AA288" s="170"/>
      <c r="AB288" s="170"/>
      <c r="AC288" s="170"/>
      <c r="AD288" s="170"/>
      <c r="AE288" s="149" t="s">
        <v>192</v>
      </c>
      <c r="AF288" s="149"/>
      <c r="AG288" s="149"/>
      <c r="AH288" s="149"/>
      <c r="AI288" s="149">
        <v>210</v>
      </c>
      <c r="AJ288" s="149"/>
      <c r="AK288" s="149"/>
      <c r="AL288" s="149"/>
      <c r="AM288" s="149">
        <v>20</v>
      </c>
      <c r="AN288" s="123"/>
    </row>
    <row r="289" spans="1:40" ht="13.15" customHeight="1">
      <c r="A289" s="176"/>
      <c r="B289" s="149">
        <v>100</v>
      </c>
      <c r="C289" s="149">
        <v>0</v>
      </c>
      <c r="D289" s="149">
        <v>0</v>
      </c>
      <c r="E289" s="149">
        <v>0</v>
      </c>
      <c r="F289" s="149">
        <v>0</v>
      </c>
      <c r="G289" s="149">
        <v>0</v>
      </c>
      <c r="H289" s="149">
        <v>500</v>
      </c>
      <c r="I289" s="149">
        <v>20</v>
      </c>
      <c r="J289" s="149">
        <v>2.5</v>
      </c>
      <c r="K289" s="149">
        <v>20</v>
      </c>
      <c r="L289" s="149"/>
      <c r="M289" s="149">
        <v>52</v>
      </c>
      <c r="N289" s="149"/>
      <c r="O289" s="149">
        <v>1</v>
      </c>
      <c r="P289" s="149" t="s">
        <v>189</v>
      </c>
      <c r="Q289" s="149">
        <v>73</v>
      </c>
      <c r="R289" s="149">
        <v>27</v>
      </c>
      <c r="S289" s="149">
        <v>0</v>
      </c>
      <c r="T289" s="149"/>
      <c r="U289" s="170"/>
      <c r="V289" s="170"/>
      <c r="W289" s="170"/>
      <c r="X289" s="175"/>
      <c r="Y289" s="175"/>
      <c r="Z289" s="175"/>
      <c r="AA289" s="170"/>
      <c r="AB289" s="170"/>
      <c r="AC289" s="170"/>
      <c r="AD289" s="170"/>
      <c r="AE289" s="149" t="s">
        <v>192</v>
      </c>
      <c r="AF289" s="149"/>
      <c r="AG289" s="149"/>
      <c r="AH289" s="149"/>
      <c r="AI289" s="149">
        <v>210</v>
      </c>
      <c r="AJ289" s="149"/>
      <c r="AK289" s="149"/>
      <c r="AL289" s="149"/>
      <c r="AM289" s="149">
        <v>33</v>
      </c>
      <c r="AN289" s="123"/>
    </row>
    <row r="290" spans="1:40" ht="13.15" customHeight="1">
      <c r="A290" s="176"/>
      <c r="B290" s="149">
        <v>33.299999999999997</v>
      </c>
      <c r="C290" s="149">
        <v>33.299999999999997</v>
      </c>
      <c r="D290" s="149">
        <v>33.299999999999997</v>
      </c>
      <c r="E290" s="149">
        <v>0</v>
      </c>
      <c r="F290" s="149">
        <v>0</v>
      </c>
      <c r="G290" s="149">
        <v>0</v>
      </c>
      <c r="H290" s="149">
        <v>500</v>
      </c>
      <c r="I290" s="149">
        <v>20</v>
      </c>
      <c r="J290" s="149">
        <v>2.5</v>
      </c>
      <c r="K290" s="149">
        <v>20</v>
      </c>
      <c r="L290" s="149"/>
      <c r="M290" s="149">
        <v>74</v>
      </c>
      <c r="N290" s="149"/>
      <c r="O290" s="149">
        <v>0</v>
      </c>
      <c r="P290" s="149" t="s">
        <v>189</v>
      </c>
      <c r="Q290" s="149">
        <v>77</v>
      </c>
      <c r="R290" s="149">
        <v>21</v>
      </c>
      <c r="S290" s="149">
        <v>2</v>
      </c>
      <c r="T290" s="149"/>
      <c r="U290" s="170"/>
      <c r="V290" s="170"/>
      <c r="W290" s="170"/>
      <c r="X290" s="175"/>
      <c r="Y290" s="175"/>
      <c r="Z290" s="175"/>
      <c r="AA290" s="170"/>
      <c r="AB290" s="170"/>
      <c r="AC290" s="170"/>
      <c r="AD290" s="170"/>
      <c r="AE290" s="149" t="s">
        <v>192</v>
      </c>
      <c r="AF290" s="149"/>
      <c r="AG290" s="149"/>
      <c r="AH290" s="149"/>
      <c r="AI290" s="149">
        <v>210</v>
      </c>
      <c r="AJ290" s="149"/>
      <c r="AK290" s="149"/>
      <c r="AL290" s="149"/>
      <c r="AM290" s="149">
        <v>0</v>
      </c>
      <c r="AN290" s="123"/>
    </row>
    <row r="291" spans="1:40" ht="13.15" customHeight="1">
      <c r="A291" s="176"/>
      <c r="B291" s="149">
        <v>33.299999999999997</v>
      </c>
      <c r="C291" s="149">
        <v>33.299999999999997</v>
      </c>
      <c r="D291" s="149">
        <v>33.299999999999997</v>
      </c>
      <c r="E291" s="149">
        <v>0</v>
      </c>
      <c r="F291" s="149">
        <v>0</v>
      </c>
      <c r="G291" s="149">
        <v>0</v>
      </c>
      <c r="H291" s="149">
        <v>500</v>
      </c>
      <c r="I291" s="149">
        <v>20</v>
      </c>
      <c r="J291" s="149">
        <v>2.5</v>
      </c>
      <c r="K291" s="149">
        <v>20</v>
      </c>
      <c r="L291" s="149"/>
      <c r="M291" s="149">
        <v>72.5</v>
      </c>
      <c r="N291" s="149"/>
      <c r="O291" s="149">
        <v>1</v>
      </c>
      <c r="P291" s="149" t="s">
        <v>189</v>
      </c>
      <c r="Q291" s="149">
        <v>79</v>
      </c>
      <c r="R291" s="149">
        <v>20</v>
      </c>
      <c r="S291" s="149">
        <v>1</v>
      </c>
      <c r="T291" s="149"/>
      <c r="U291" s="170"/>
      <c r="V291" s="170"/>
      <c r="W291" s="170"/>
      <c r="X291" s="175"/>
      <c r="Y291" s="175"/>
      <c r="Z291" s="175"/>
      <c r="AA291" s="170"/>
      <c r="AB291" s="170"/>
      <c r="AC291" s="170"/>
      <c r="AD291" s="170"/>
      <c r="AE291" s="149" t="s">
        <v>192</v>
      </c>
      <c r="AF291" s="149"/>
      <c r="AG291" s="149"/>
      <c r="AH291" s="149"/>
      <c r="AI291" s="149">
        <v>210</v>
      </c>
      <c r="AJ291" s="149"/>
      <c r="AK291" s="149"/>
      <c r="AL291" s="149"/>
      <c r="AM291" s="149">
        <v>5</v>
      </c>
      <c r="AN291" s="123"/>
    </row>
    <row r="292" spans="1:40" ht="13.15" customHeight="1">
      <c r="A292" s="176"/>
      <c r="B292" s="149">
        <v>33.299999999999997</v>
      </c>
      <c r="C292" s="149">
        <v>33.299999999999997</v>
      </c>
      <c r="D292" s="149">
        <v>33.299999999999997</v>
      </c>
      <c r="E292" s="149">
        <v>0</v>
      </c>
      <c r="F292" s="149">
        <v>0</v>
      </c>
      <c r="G292" s="149">
        <v>0</v>
      </c>
      <c r="H292" s="149">
        <v>500</v>
      </c>
      <c r="I292" s="149">
        <v>20</v>
      </c>
      <c r="J292" s="149">
        <v>2.5</v>
      </c>
      <c r="K292" s="149">
        <v>20</v>
      </c>
      <c r="L292" s="149"/>
      <c r="M292" s="149">
        <v>66</v>
      </c>
      <c r="N292" s="149"/>
      <c r="O292" s="149">
        <v>1</v>
      </c>
      <c r="P292" s="149" t="s">
        <v>189</v>
      </c>
      <c r="Q292" s="149">
        <v>80</v>
      </c>
      <c r="R292" s="149">
        <v>20</v>
      </c>
      <c r="S292" s="149">
        <v>0</v>
      </c>
      <c r="T292" s="149"/>
      <c r="U292" s="170"/>
      <c r="V292" s="170"/>
      <c r="W292" s="170"/>
      <c r="X292" s="175"/>
      <c r="Y292" s="175"/>
      <c r="Z292" s="175"/>
      <c r="AA292" s="170"/>
      <c r="AB292" s="170"/>
      <c r="AC292" s="170"/>
      <c r="AD292" s="170"/>
      <c r="AE292" s="149" t="s">
        <v>192</v>
      </c>
      <c r="AF292" s="149"/>
      <c r="AG292" s="149"/>
      <c r="AH292" s="149"/>
      <c r="AI292" s="149">
        <v>210</v>
      </c>
      <c r="AJ292" s="149"/>
      <c r="AK292" s="149"/>
      <c r="AL292" s="149"/>
      <c r="AM292" s="149">
        <v>10</v>
      </c>
      <c r="AN292" s="123"/>
    </row>
    <row r="293" spans="1:40" ht="13.15" customHeight="1">
      <c r="A293" s="176"/>
      <c r="B293" s="149">
        <v>33.299999999999997</v>
      </c>
      <c r="C293" s="149">
        <v>33.299999999999997</v>
      </c>
      <c r="D293" s="149">
        <v>33.299999999999997</v>
      </c>
      <c r="E293" s="149">
        <v>0</v>
      </c>
      <c r="F293" s="149">
        <v>0</v>
      </c>
      <c r="G293" s="149">
        <v>0</v>
      </c>
      <c r="H293" s="149">
        <v>500</v>
      </c>
      <c r="I293" s="149">
        <v>20</v>
      </c>
      <c r="J293" s="149">
        <v>2.5</v>
      </c>
      <c r="K293" s="149">
        <v>20</v>
      </c>
      <c r="L293" s="149"/>
      <c r="M293" s="149">
        <v>57.5</v>
      </c>
      <c r="N293" s="149"/>
      <c r="O293" s="149">
        <v>1</v>
      </c>
      <c r="P293" s="149" t="s">
        <v>189</v>
      </c>
      <c r="Q293" s="149">
        <v>78</v>
      </c>
      <c r="R293" s="149">
        <v>22</v>
      </c>
      <c r="S293" s="149">
        <v>0</v>
      </c>
      <c r="T293" s="149"/>
      <c r="U293" s="170"/>
      <c r="V293" s="170"/>
      <c r="W293" s="170"/>
      <c r="X293" s="175"/>
      <c r="Y293" s="175"/>
      <c r="Z293" s="175"/>
      <c r="AA293" s="170"/>
      <c r="AB293" s="170"/>
      <c r="AC293" s="170"/>
      <c r="AD293" s="170"/>
      <c r="AE293" s="149" t="s">
        <v>192</v>
      </c>
      <c r="AF293" s="149"/>
      <c r="AG293" s="149"/>
      <c r="AH293" s="149"/>
      <c r="AI293" s="149">
        <v>210</v>
      </c>
      <c r="AJ293" s="149"/>
      <c r="AK293" s="149"/>
      <c r="AL293" s="149"/>
      <c r="AM293" s="149">
        <v>20</v>
      </c>
      <c r="AN293" s="123"/>
    </row>
    <row r="294" spans="1:40" ht="13.15" customHeight="1">
      <c r="A294" s="167"/>
      <c r="B294" s="151">
        <v>33.299999999999997</v>
      </c>
      <c r="C294" s="151">
        <v>33.299999999999997</v>
      </c>
      <c r="D294" s="151">
        <v>33.299999999999997</v>
      </c>
      <c r="E294" s="151">
        <v>0</v>
      </c>
      <c r="F294" s="151">
        <v>0</v>
      </c>
      <c r="G294" s="151">
        <v>0</v>
      </c>
      <c r="H294" s="151">
        <v>500</v>
      </c>
      <c r="I294" s="151">
        <v>20</v>
      </c>
      <c r="J294" s="151">
        <v>2.5</v>
      </c>
      <c r="K294" s="151">
        <v>20</v>
      </c>
      <c r="L294" s="151"/>
      <c r="M294" s="151">
        <v>47.5</v>
      </c>
      <c r="N294" s="151"/>
      <c r="O294" s="151">
        <v>1</v>
      </c>
      <c r="P294" s="151" t="s">
        <v>189</v>
      </c>
      <c r="Q294" s="151">
        <v>76</v>
      </c>
      <c r="R294" s="151">
        <v>23</v>
      </c>
      <c r="S294" s="151">
        <v>1</v>
      </c>
      <c r="T294" s="151"/>
      <c r="U294" s="171"/>
      <c r="V294" s="171"/>
      <c r="W294" s="171"/>
      <c r="X294" s="209"/>
      <c r="Y294" s="209"/>
      <c r="Z294" s="209"/>
      <c r="AA294" s="171"/>
      <c r="AB294" s="171"/>
      <c r="AC294" s="171"/>
      <c r="AD294" s="171"/>
      <c r="AE294" s="151" t="s">
        <v>192</v>
      </c>
      <c r="AF294" s="151"/>
      <c r="AG294" s="151"/>
      <c r="AH294" s="151"/>
      <c r="AI294" s="151">
        <v>210</v>
      </c>
      <c r="AJ294" s="151"/>
      <c r="AK294" s="151"/>
      <c r="AL294" s="151"/>
      <c r="AM294" s="151">
        <v>33</v>
      </c>
      <c r="AN294" s="123"/>
    </row>
    <row r="295" spans="1:40">
      <c r="A295" s="176">
        <v>45</v>
      </c>
      <c r="B295" s="149">
        <v>0</v>
      </c>
      <c r="C295" s="149">
        <v>0</v>
      </c>
      <c r="D295" s="149">
        <v>100</v>
      </c>
      <c r="E295" s="149">
        <v>0</v>
      </c>
      <c r="F295" s="149">
        <v>0</v>
      </c>
      <c r="G295" s="149">
        <v>0</v>
      </c>
      <c r="H295" s="149">
        <v>400</v>
      </c>
      <c r="I295" s="149" t="s">
        <v>131</v>
      </c>
      <c r="J295" s="149">
        <v>25</v>
      </c>
      <c r="K295" s="149">
        <v>1000</v>
      </c>
      <c r="L295" s="149"/>
      <c r="M295" s="149">
        <v>120</v>
      </c>
      <c r="N295" s="149"/>
      <c r="O295" s="149">
        <v>0</v>
      </c>
      <c r="P295" s="149" t="s">
        <v>57</v>
      </c>
      <c r="Q295" s="149">
        <v>78</v>
      </c>
      <c r="R295" s="149">
        <v>21</v>
      </c>
      <c r="S295" s="149">
        <v>1</v>
      </c>
      <c r="T295" s="149"/>
      <c r="U295" s="170" t="s">
        <v>366</v>
      </c>
      <c r="V295" s="170"/>
      <c r="W295" s="170"/>
      <c r="X295" s="200" t="s">
        <v>193</v>
      </c>
      <c r="Y295" s="201"/>
      <c r="Z295" s="202"/>
      <c r="AA295" s="215" t="s">
        <v>194</v>
      </c>
      <c r="AB295" s="216"/>
      <c r="AC295" s="216"/>
      <c r="AD295" s="217"/>
      <c r="AE295" s="149" t="s">
        <v>195</v>
      </c>
      <c r="AF295" s="149">
        <v>5</v>
      </c>
      <c r="AG295" s="149"/>
      <c r="AH295" s="149"/>
      <c r="AI295" s="149"/>
      <c r="AJ295" s="149"/>
      <c r="AK295" s="149"/>
      <c r="AL295" s="149"/>
      <c r="AM295" s="149">
        <v>10</v>
      </c>
      <c r="AN295" s="123"/>
    </row>
    <row r="296" spans="1:40" ht="13.15" customHeight="1">
      <c r="A296" s="176"/>
      <c r="B296" s="149">
        <v>0</v>
      </c>
      <c r="C296" s="149">
        <v>0</v>
      </c>
      <c r="D296" s="149">
        <v>100</v>
      </c>
      <c r="E296" s="149">
        <v>0</v>
      </c>
      <c r="F296" s="149">
        <v>0</v>
      </c>
      <c r="G296" s="149">
        <v>0</v>
      </c>
      <c r="H296" s="149">
        <v>450</v>
      </c>
      <c r="I296" s="149"/>
      <c r="J296" s="149">
        <v>25</v>
      </c>
      <c r="K296" s="149">
        <v>1000</v>
      </c>
      <c r="L296" s="149"/>
      <c r="M296" s="149">
        <v>120</v>
      </c>
      <c r="N296" s="149"/>
      <c r="O296" s="149">
        <v>0</v>
      </c>
      <c r="P296" s="149" t="s">
        <v>57</v>
      </c>
      <c r="Q296" s="149">
        <v>79.599999999999994</v>
      </c>
      <c r="R296" s="149">
        <v>19.3</v>
      </c>
      <c r="S296" s="149">
        <v>0.1</v>
      </c>
      <c r="T296" s="149"/>
      <c r="U296" s="170"/>
      <c r="V296" s="170"/>
      <c r="W296" s="170"/>
      <c r="X296" s="203"/>
      <c r="Y296" s="204"/>
      <c r="Z296" s="205"/>
      <c r="AA296" s="218"/>
      <c r="AB296" s="219"/>
      <c r="AC296" s="219"/>
      <c r="AD296" s="220"/>
      <c r="AE296" s="149" t="s">
        <v>195</v>
      </c>
      <c r="AF296" s="149">
        <v>5</v>
      </c>
      <c r="AG296" s="149"/>
      <c r="AH296" s="149"/>
      <c r="AI296" s="149"/>
      <c r="AJ296" s="149"/>
      <c r="AK296" s="149"/>
      <c r="AL296" s="149"/>
      <c r="AM296" s="149">
        <v>10</v>
      </c>
      <c r="AN296" s="123"/>
    </row>
    <row r="297" spans="1:40" ht="13.15" customHeight="1">
      <c r="A297" s="176"/>
      <c r="B297" s="149">
        <v>0</v>
      </c>
      <c r="C297" s="149">
        <v>0</v>
      </c>
      <c r="D297" s="149">
        <v>100</v>
      </c>
      <c r="E297" s="149">
        <v>0</v>
      </c>
      <c r="F297" s="149">
        <v>0</v>
      </c>
      <c r="G297" s="149">
        <v>0</v>
      </c>
      <c r="H297" s="149">
        <v>500</v>
      </c>
      <c r="I297" s="149"/>
      <c r="J297" s="149">
        <v>25</v>
      </c>
      <c r="K297" s="149">
        <v>1000</v>
      </c>
      <c r="L297" s="149"/>
      <c r="M297" s="149">
        <v>120</v>
      </c>
      <c r="N297" s="149"/>
      <c r="O297" s="149">
        <v>0</v>
      </c>
      <c r="P297" s="149" t="s">
        <v>57</v>
      </c>
      <c r="Q297" s="149">
        <v>81</v>
      </c>
      <c r="R297" s="149">
        <v>18</v>
      </c>
      <c r="S297" s="149">
        <v>1</v>
      </c>
      <c r="T297" s="149"/>
      <c r="U297" s="170"/>
      <c r="V297" s="170"/>
      <c r="W297" s="170"/>
      <c r="X297" s="203"/>
      <c r="Y297" s="204"/>
      <c r="Z297" s="205"/>
      <c r="AA297" s="218"/>
      <c r="AB297" s="219"/>
      <c r="AC297" s="219"/>
      <c r="AD297" s="220"/>
      <c r="AE297" s="149" t="s">
        <v>195</v>
      </c>
      <c r="AF297" s="149">
        <v>5</v>
      </c>
      <c r="AG297" s="149"/>
      <c r="AH297" s="149"/>
      <c r="AI297" s="149"/>
      <c r="AJ297" s="149"/>
      <c r="AK297" s="149"/>
      <c r="AL297" s="149"/>
      <c r="AM297" s="149">
        <v>10</v>
      </c>
      <c r="AN297" s="123"/>
    </row>
    <row r="298" spans="1:40" ht="13.15" customHeight="1">
      <c r="A298" s="176"/>
      <c r="B298" s="149">
        <v>0</v>
      </c>
      <c r="C298" s="149">
        <v>0</v>
      </c>
      <c r="D298" s="149">
        <v>100</v>
      </c>
      <c r="E298" s="149">
        <v>0</v>
      </c>
      <c r="F298" s="149">
        <v>0</v>
      </c>
      <c r="G298" s="149">
        <v>0</v>
      </c>
      <c r="H298" s="149">
        <v>400</v>
      </c>
      <c r="I298" s="149"/>
      <c r="J298" s="149">
        <v>25</v>
      </c>
      <c r="K298" s="149">
        <v>1000</v>
      </c>
      <c r="L298" s="149"/>
      <c r="M298" s="149">
        <v>120</v>
      </c>
      <c r="N298" s="149"/>
      <c r="O298" s="149">
        <v>1</v>
      </c>
      <c r="P298" s="149" t="s">
        <v>57</v>
      </c>
      <c r="Q298" s="149">
        <v>78.400000000000006</v>
      </c>
      <c r="R298" s="149">
        <v>20.5</v>
      </c>
      <c r="S298" s="149">
        <v>1.1000000000000001</v>
      </c>
      <c r="T298" s="149"/>
      <c r="U298" s="170"/>
      <c r="V298" s="170"/>
      <c r="W298" s="170"/>
      <c r="X298" s="203"/>
      <c r="Y298" s="204"/>
      <c r="Z298" s="205"/>
      <c r="AA298" s="218"/>
      <c r="AB298" s="219"/>
      <c r="AC298" s="219"/>
      <c r="AD298" s="220"/>
      <c r="AE298" s="149" t="s">
        <v>195</v>
      </c>
      <c r="AF298" s="149">
        <v>5</v>
      </c>
      <c r="AG298" s="149"/>
      <c r="AH298" s="149"/>
      <c r="AI298" s="149"/>
      <c r="AJ298" s="149"/>
      <c r="AK298" s="149"/>
      <c r="AL298" s="149"/>
      <c r="AM298" s="149">
        <v>10</v>
      </c>
      <c r="AN298" s="123"/>
    </row>
    <row r="299" spans="1:40" ht="13.15" customHeight="1">
      <c r="A299" s="176"/>
      <c r="B299" s="149">
        <v>0</v>
      </c>
      <c r="C299" s="149">
        <v>0</v>
      </c>
      <c r="D299" s="149">
        <v>100</v>
      </c>
      <c r="E299" s="149">
        <v>0</v>
      </c>
      <c r="F299" s="149">
        <v>0</v>
      </c>
      <c r="G299" s="149">
        <v>0</v>
      </c>
      <c r="H299" s="149">
        <v>450</v>
      </c>
      <c r="I299" s="149"/>
      <c r="J299" s="149">
        <v>25</v>
      </c>
      <c r="K299" s="149">
        <v>1000</v>
      </c>
      <c r="L299" s="149"/>
      <c r="M299" s="149">
        <v>120</v>
      </c>
      <c r="N299" s="149"/>
      <c r="O299" s="149">
        <v>1</v>
      </c>
      <c r="P299" s="149" t="s">
        <v>57</v>
      </c>
      <c r="Q299" s="149">
        <v>75.5</v>
      </c>
      <c r="R299" s="149">
        <v>23.6</v>
      </c>
      <c r="S299" s="149">
        <v>0.9</v>
      </c>
      <c r="T299" s="149"/>
      <c r="U299" s="170"/>
      <c r="V299" s="170"/>
      <c r="W299" s="170"/>
      <c r="X299" s="203"/>
      <c r="Y299" s="204"/>
      <c r="Z299" s="205"/>
      <c r="AA299" s="218"/>
      <c r="AB299" s="219"/>
      <c r="AC299" s="219"/>
      <c r="AD299" s="220"/>
      <c r="AE299" s="149" t="s">
        <v>195</v>
      </c>
      <c r="AF299" s="149">
        <v>5</v>
      </c>
      <c r="AG299" s="149"/>
      <c r="AH299" s="149"/>
      <c r="AI299" s="149"/>
      <c r="AJ299" s="149"/>
      <c r="AK299" s="149"/>
      <c r="AL299" s="149"/>
      <c r="AM299" s="149">
        <v>10</v>
      </c>
      <c r="AN299" s="123"/>
    </row>
    <row r="300" spans="1:40" ht="13.15" customHeight="1">
      <c r="A300" s="176"/>
      <c r="B300" s="149">
        <v>0</v>
      </c>
      <c r="C300" s="149">
        <v>0</v>
      </c>
      <c r="D300" s="149">
        <v>100</v>
      </c>
      <c r="E300" s="149">
        <v>0</v>
      </c>
      <c r="F300" s="149">
        <v>0</v>
      </c>
      <c r="G300" s="149">
        <v>0</v>
      </c>
      <c r="H300" s="149">
        <v>500</v>
      </c>
      <c r="I300" s="149"/>
      <c r="J300" s="149">
        <v>25</v>
      </c>
      <c r="K300" s="149">
        <v>1000</v>
      </c>
      <c r="L300" s="149"/>
      <c r="M300" s="149">
        <v>120</v>
      </c>
      <c r="N300" s="149"/>
      <c r="O300" s="149">
        <v>1</v>
      </c>
      <c r="P300" s="149" t="s">
        <v>57</v>
      </c>
      <c r="Q300" s="149">
        <v>53.2</v>
      </c>
      <c r="R300" s="149">
        <v>45.8</v>
      </c>
      <c r="S300" s="149">
        <v>1</v>
      </c>
      <c r="T300" s="149"/>
      <c r="U300" s="170"/>
      <c r="V300" s="170"/>
      <c r="W300" s="170"/>
      <c r="X300" s="203"/>
      <c r="Y300" s="204"/>
      <c r="Z300" s="205"/>
      <c r="AA300" s="218"/>
      <c r="AB300" s="219"/>
      <c r="AC300" s="219"/>
      <c r="AD300" s="220"/>
      <c r="AE300" s="149" t="s">
        <v>195</v>
      </c>
      <c r="AF300" s="149">
        <v>5</v>
      </c>
      <c r="AG300" s="149"/>
      <c r="AH300" s="149"/>
      <c r="AI300" s="149"/>
      <c r="AJ300" s="149"/>
      <c r="AK300" s="149"/>
      <c r="AL300" s="149"/>
      <c r="AM300" s="149">
        <v>10</v>
      </c>
      <c r="AN300" s="123"/>
    </row>
    <row r="301" spans="1:40" ht="13.15" customHeight="1">
      <c r="A301" s="176"/>
      <c r="B301" s="149">
        <v>0</v>
      </c>
      <c r="C301" s="149">
        <v>0</v>
      </c>
      <c r="D301" s="149">
        <v>90</v>
      </c>
      <c r="E301" s="149">
        <v>0</v>
      </c>
      <c r="F301" s="149">
        <v>0</v>
      </c>
      <c r="G301" s="149">
        <v>10</v>
      </c>
      <c r="H301" s="149">
        <v>400</v>
      </c>
      <c r="I301" s="149"/>
      <c r="J301" s="149">
        <v>25</v>
      </c>
      <c r="K301" s="149">
        <v>1000</v>
      </c>
      <c r="L301" s="149"/>
      <c r="M301" s="149">
        <v>120</v>
      </c>
      <c r="N301" s="149"/>
      <c r="O301" s="149">
        <v>1</v>
      </c>
      <c r="P301" s="149" t="s">
        <v>57</v>
      </c>
      <c r="Q301" s="149">
        <v>73</v>
      </c>
      <c r="R301" s="149">
        <v>24.7</v>
      </c>
      <c r="S301" s="149">
        <v>2.2999999999999998</v>
      </c>
      <c r="T301" s="149"/>
      <c r="U301" s="170"/>
      <c r="V301" s="170"/>
      <c r="W301" s="170"/>
      <c r="X301" s="203"/>
      <c r="Y301" s="204"/>
      <c r="Z301" s="205"/>
      <c r="AA301" s="218"/>
      <c r="AB301" s="219"/>
      <c r="AC301" s="219"/>
      <c r="AD301" s="220"/>
      <c r="AE301" s="149" t="s">
        <v>195</v>
      </c>
      <c r="AF301" s="149">
        <v>5</v>
      </c>
      <c r="AG301" s="149"/>
      <c r="AH301" s="149"/>
      <c r="AI301" s="149"/>
      <c r="AJ301" s="149"/>
      <c r="AK301" s="149"/>
      <c r="AL301" s="149"/>
      <c r="AM301" s="149">
        <v>10</v>
      </c>
      <c r="AN301" s="123"/>
    </row>
    <row r="302" spans="1:40" ht="13.15" customHeight="1">
      <c r="A302" s="176"/>
      <c r="B302" s="149">
        <v>0</v>
      </c>
      <c r="C302" s="149">
        <v>0</v>
      </c>
      <c r="D302" s="149">
        <v>75</v>
      </c>
      <c r="E302" s="149">
        <v>0</v>
      </c>
      <c r="F302" s="149">
        <v>0</v>
      </c>
      <c r="G302" s="149">
        <v>25</v>
      </c>
      <c r="H302" s="149">
        <v>450</v>
      </c>
      <c r="I302" s="149"/>
      <c r="J302" s="149">
        <v>25</v>
      </c>
      <c r="K302" s="149">
        <v>1000</v>
      </c>
      <c r="L302" s="149"/>
      <c r="M302" s="149">
        <v>120</v>
      </c>
      <c r="N302" s="149"/>
      <c r="O302" s="149">
        <v>1</v>
      </c>
      <c r="P302" s="149" t="s">
        <v>57</v>
      </c>
      <c r="Q302" s="149">
        <v>54.7</v>
      </c>
      <c r="R302" s="149">
        <v>39.4</v>
      </c>
      <c r="S302" s="149">
        <v>5.9</v>
      </c>
      <c r="T302" s="149"/>
      <c r="U302" s="170"/>
      <c r="V302" s="170"/>
      <c r="W302" s="170"/>
      <c r="X302" s="203"/>
      <c r="Y302" s="204"/>
      <c r="Z302" s="205"/>
      <c r="AA302" s="218"/>
      <c r="AB302" s="219"/>
      <c r="AC302" s="219"/>
      <c r="AD302" s="220"/>
      <c r="AE302" s="149" t="s">
        <v>195</v>
      </c>
      <c r="AF302" s="149">
        <v>5</v>
      </c>
      <c r="AG302" s="149"/>
      <c r="AH302" s="149"/>
      <c r="AI302" s="149"/>
      <c r="AJ302" s="149"/>
      <c r="AK302" s="149"/>
      <c r="AL302" s="149"/>
      <c r="AM302" s="149">
        <v>10</v>
      </c>
      <c r="AN302" s="123"/>
    </row>
    <row r="303" spans="1:40" ht="13.15" customHeight="1">
      <c r="A303" s="167"/>
      <c r="B303" s="151">
        <v>0</v>
      </c>
      <c r="C303" s="151">
        <v>0</v>
      </c>
      <c r="D303" s="151">
        <v>65</v>
      </c>
      <c r="E303" s="151">
        <v>0</v>
      </c>
      <c r="F303" s="151">
        <v>0</v>
      </c>
      <c r="G303" s="151">
        <v>35</v>
      </c>
      <c r="H303" s="151">
        <v>500</v>
      </c>
      <c r="I303" s="151"/>
      <c r="J303" s="151">
        <v>25</v>
      </c>
      <c r="K303" s="151">
        <v>1000</v>
      </c>
      <c r="L303" s="151"/>
      <c r="M303" s="151">
        <v>120</v>
      </c>
      <c r="N303" s="151"/>
      <c r="O303" s="151">
        <v>1</v>
      </c>
      <c r="P303" s="151" t="s">
        <v>57</v>
      </c>
      <c r="Q303" s="151">
        <v>45</v>
      </c>
      <c r="R303" s="151">
        <v>46.5</v>
      </c>
      <c r="S303" s="151">
        <v>8.5</v>
      </c>
      <c r="T303" s="151"/>
      <c r="U303" s="171"/>
      <c r="V303" s="171"/>
      <c r="W303" s="171"/>
      <c r="X303" s="203"/>
      <c r="Y303" s="204"/>
      <c r="Z303" s="205"/>
      <c r="AA303" s="218"/>
      <c r="AB303" s="219"/>
      <c r="AC303" s="219"/>
      <c r="AD303" s="220"/>
      <c r="AE303" s="151" t="s">
        <v>195</v>
      </c>
      <c r="AF303" s="151">
        <v>5</v>
      </c>
      <c r="AG303" s="151"/>
      <c r="AH303" s="151"/>
      <c r="AI303" s="151"/>
      <c r="AJ303" s="151"/>
      <c r="AK303" s="151"/>
      <c r="AL303" s="151"/>
      <c r="AM303" s="151">
        <v>10</v>
      </c>
      <c r="AN303" s="123"/>
    </row>
    <row r="304" spans="1:40" ht="12.75" customHeight="1">
      <c r="A304" s="176">
        <v>46</v>
      </c>
      <c r="B304" s="149">
        <v>0</v>
      </c>
      <c r="C304" s="149">
        <v>0</v>
      </c>
      <c r="D304" s="149">
        <v>0</v>
      </c>
      <c r="E304" s="149">
        <v>100</v>
      </c>
      <c r="F304" s="149">
        <v>0</v>
      </c>
      <c r="G304" s="149">
        <v>0</v>
      </c>
      <c r="H304" s="149">
        <v>450</v>
      </c>
      <c r="I304" s="149">
        <v>10</v>
      </c>
      <c r="J304" s="149">
        <v>20</v>
      </c>
      <c r="K304" s="149">
        <v>1000</v>
      </c>
      <c r="L304" s="149"/>
      <c r="M304" s="149">
        <v>75</v>
      </c>
      <c r="N304" s="149"/>
      <c r="O304" s="149">
        <v>1</v>
      </c>
      <c r="P304" s="149" t="s">
        <v>57</v>
      </c>
      <c r="Q304" s="149">
        <v>70</v>
      </c>
      <c r="R304" s="149">
        <v>14.2</v>
      </c>
      <c r="S304" s="149">
        <v>15.8</v>
      </c>
      <c r="T304" s="149"/>
      <c r="U304" s="235" t="s">
        <v>306</v>
      </c>
      <c r="V304" s="236"/>
      <c r="W304" s="237"/>
      <c r="X304" s="175" t="s">
        <v>196</v>
      </c>
      <c r="Y304" s="175"/>
      <c r="Z304" s="175"/>
      <c r="AA304" s="170" t="s">
        <v>197</v>
      </c>
      <c r="AB304" s="170"/>
      <c r="AC304" s="170"/>
      <c r="AD304" s="170"/>
      <c r="AE304" s="149" t="s">
        <v>198</v>
      </c>
      <c r="AF304" s="149">
        <v>0.1</v>
      </c>
      <c r="AG304" s="149"/>
      <c r="AH304" s="149"/>
      <c r="AI304" s="149"/>
      <c r="AJ304" s="149"/>
      <c r="AK304" s="149"/>
      <c r="AL304" s="149"/>
      <c r="AM304" s="149">
        <v>100</v>
      </c>
      <c r="AN304" s="123"/>
    </row>
    <row r="305" spans="1:40">
      <c r="A305" s="176"/>
      <c r="B305" s="149">
        <v>0</v>
      </c>
      <c r="C305" s="149">
        <v>0</v>
      </c>
      <c r="D305" s="149">
        <v>0</v>
      </c>
      <c r="E305" s="149">
        <v>100</v>
      </c>
      <c r="F305" s="149">
        <v>0</v>
      </c>
      <c r="G305" s="149">
        <v>0</v>
      </c>
      <c r="H305" s="149">
        <v>450</v>
      </c>
      <c r="I305" s="149">
        <v>10</v>
      </c>
      <c r="J305" s="149">
        <v>20</v>
      </c>
      <c r="K305" s="149">
        <v>1000</v>
      </c>
      <c r="L305" s="149"/>
      <c r="M305" s="149">
        <v>75</v>
      </c>
      <c r="N305" s="149"/>
      <c r="O305" s="149">
        <v>1</v>
      </c>
      <c r="P305" s="149" t="s">
        <v>57</v>
      </c>
      <c r="Q305" s="149">
        <v>60</v>
      </c>
      <c r="R305" s="149">
        <v>15.4</v>
      </c>
      <c r="S305" s="149">
        <v>24.6</v>
      </c>
      <c r="T305" s="149"/>
      <c r="U305" s="238"/>
      <c r="V305" s="239"/>
      <c r="W305" s="240"/>
      <c r="X305" s="175"/>
      <c r="Y305" s="175"/>
      <c r="Z305" s="175"/>
      <c r="AA305" s="170"/>
      <c r="AB305" s="170"/>
      <c r="AC305" s="170"/>
      <c r="AD305" s="170"/>
      <c r="AE305" s="149" t="s">
        <v>199</v>
      </c>
      <c r="AF305" s="149">
        <v>0.1</v>
      </c>
      <c r="AG305" s="149"/>
      <c r="AH305" s="149"/>
      <c r="AI305" s="149"/>
      <c r="AJ305" s="149"/>
      <c r="AK305" s="149"/>
      <c r="AL305" s="149"/>
      <c r="AM305" s="149">
        <v>100</v>
      </c>
      <c r="AN305" s="123"/>
    </row>
    <row r="306" spans="1:40">
      <c r="A306" s="176"/>
      <c r="B306" s="149">
        <v>0</v>
      </c>
      <c r="C306" s="149" t="s">
        <v>112</v>
      </c>
      <c r="D306" s="149">
        <v>0</v>
      </c>
      <c r="E306" s="149">
        <v>0</v>
      </c>
      <c r="F306" s="149">
        <v>0</v>
      </c>
      <c r="G306" s="149">
        <v>0</v>
      </c>
      <c r="H306" s="149">
        <v>450</v>
      </c>
      <c r="I306" s="149">
        <v>10</v>
      </c>
      <c r="J306" s="149">
        <v>20</v>
      </c>
      <c r="K306" s="149">
        <v>1000</v>
      </c>
      <c r="L306" s="149"/>
      <c r="M306" s="149">
        <v>75</v>
      </c>
      <c r="N306" s="149"/>
      <c r="O306" s="149">
        <v>1</v>
      </c>
      <c r="P306" s="149" t="s">
        <v>57</v>
      </c>
      <c r="Q306" s="149">
        <v>40</v>
      </c>
      <c r="R306" s="149">
        <v>47</v>
      </c>
      <c r="S306" s="149">
        <v>13</v>
      </c>
      <c r="T306" s="149"/>
      <c r="U306" s="238"/>
      <c r="V306" s="239"/>
      <c r="W306" s="240"/>
      <c r="X306" s="175"/>
      <c r="Y306" s="175"/>
      <c r="Z306" s="175"/>
      <c r="AA306" s="170"/>
      <c r="AB306" s="170"/>
      <c r="AC306" s="170"/>
      <c r="AD306" s="170"/>
      <c r="AE306" s="149" t="s">
        <v>198</v>
      </c>
      <c r="AF306" s="149">
        <v>0.1</v>
      </c>
      <c r="AG306" s="149"/>
      <c r="AH306" s="149"/>
      <c r="AI306" s="149"/>
      <c r="AJ306" s="149"/>
      <c r="AK306" s="149"/>
      <c r="AL306" s="149"/>
      <c r="AM306" s="149">
        <v>100</v>
      </c>
      <c r="AN306" s="123"/>
    </row>
    <row r="307" spans="1:40">
      <c r="A307" s="176"/>
      <c r="B307" s="149">
        <v>0</v>
      </c>
      <c r="C307" s="149" t="s">
        <v>112</v>
      </c>
      <c r="D307" s="149">
        <v>0</v>
      </c>
      <c r="E307" s="149">
        <v>0</v>
      </c>
      <c r="F307" s="149">
        <v>0</v>
      </c>
      <c r="G307" s="149">
        <v>0</v>
      </c>
      <c r="H307" s="149">
        <v>450</v>
      </c>
      <c r="I307" s="149">
        <v>10</v>
      </c>
      <c r="J307" s="149">
        <v>20</v>
      </c>
      <c r="K307" s="149">
        <v>1000</v>
      </c>
      <c r="L307" s="149"/>
      <c r="M307" s="149">
        <v>75</v>
      </c>
      <c r="N307" s="149"/>
      <c r="O307" s="149">
        <v>1</v>
      </c>
      <c r="P307" s="149" t="s">
        <v>57</v>
      </c>
      <c r="Q307" s="149">
        <v>42</v>
      </c>
      <c r="R307" s="149">
        <v>50.8</v>
      </c>
      <c r="S307" s="149">
        <v>7.2</v>
      </c>
      <c r="T307" s="149"/>
      <c r="U307" s="238"/>
      <c r="V307" s="239"/>
      <c r="W307" s="240"/>
      <c r="X307" s="175"/>
      <c r="Y307" s="175"/>
      <c r="Z307" s="175"/>
      <c r="AA307" s="170"/>
      <c r="AB307" s="170"/>
      <c r="AC307" s="170"/>
      <c r="AD307" s="170"/>
      <c r="AE307" s="149" t="s">
        <v>199</v>
      </c>
      <c r="AF307" s="149">
        <v>0.1</v>
      </c>
      <c r="AG307" s="149"/>
      <c r="AH307" s="149"/>
      <c r="AI307" s="149"/>
      <c r="AJ307" s="149"/>
      <c r="AK307" s="149"/>
      <c r="AL307" s="149"/>
      <c r="AM307" s="149">
        <v>100</v>
      </c>
      <c r="AN307" s="123"/>
    </row>
    <row r="308" spans="1:40">
      <c r="A308" s="176"/>
      <c r="B308" s="149">
        <v>0</v>
      </c>
      <c r="C308" s="149">
        <v>0</v>
      </c>
      <c r="D308" s="149">
        <v>100</v>
      </c>
      <c r="E308" s="149">
        <v>0</v>
      </c>
      <c r="F308" s="149">
        <v>0</v>
      </c>
      <c r="G308" s="149">
        <v>0</v>
      </c>
      <c r="H308" s="149">
        <v>450</v>
      </c>
      <c r="I308" s="149">
        <v>10</v>
      </c>
      <c r="J308" s="149">
        <v>20</v>
      </c>
      <c r="K308" s="149">
        <v>1000</v>
      </c>
      <c r="L308" s="149"/>
      <c r="M308" s="149">
        <v>75</v>
      </c>
      <c r="N308" s="149"/>
      <c r="O308" s="149">
        <v>1</v>
      </c>
      <c r="P308" s="149" t="s">
        <v>57</v>
      </c>
      <c r="Q308" s="149">
        <v>40</v>
      </c>
      <c r="R308" s="149">
        <v>41.1</v>
      </c>
      <c r="S308" s="149">
        <v>18.899999999999999</v>
      </c>
      <c r="T308" s="149"/>
      <c r="U308" s="238"/>
      <c r="V308" s="239"/>
      <c r="W308" s="240"/>
      <c r="X308" s="175"/>
      <c r="Y308" s="175"/>
      <c r="Z308" s="175"/>
      <c r="AA308" s="170"/>
      <c r="AB308" s="170"/>
      <c r="AC308" s="170"/>
      <c r="AD308" s="170"/>
      <c r="AE308" s="149" t="s">
        <v>198</v>
      </c>
      <c r="AF308" s="149">
        <v>0.1</v>
      </c>
      <c r="AG308" s="149"/>
      <c r="AH308" s="149"/>
      <c r="AI308" s="149"/>
      <c r="AJ308" s="149"/>
      <c r="AK308" s="149"/>
      <c r="AL308" s="149"/>
      <c r="AM308" s="149">
        <v>100</v>
      </c>
      <c r="AN308" s="123"/>
    </row>
    <row r="309" spans="1:40">
      <c r="A309" s="176"/>
      <c r="B309" s="149">
        <v>0</v>
      </c>
      <c r="C309" s="149">
        <v>0</v>
      </c>
      <c r="D309" s="149">
        <v>100</v>
      </c>
      <c r="E309" s="149">
        <v>0</v>
      </c>
      <c r="F309" s="149">
        <v>0</v>
      </c>
      <c r="G309" s="149">
        <v>0</v>
      </c>
      <c r="H309" s="149">
        <v>450</v>
      </c>
      <c r="I309" s="149">
        <v>10</v>
      </c>
      <c r="J309" s="149">
        <v>20</v>
      </c>
      <c r="K309" s="149">
        <v>1000</v>
      </c>
      <c r="L309" s="149"/>
      <c r="M309" s="149">
        <v>75</v>
      </c>
      <c r="N309" s="149"/>
      <c r="O309" s="149">
        <v>1</v>
      </c>
      <c r="P309" s="149" t="s">
        <v>57</v>
      </c>
      <c r="Q309" s="149">
        <v>54</v>
      </c>
      <c r="R309" s="149">
        <v>26.1</v>
      </c>
      <c r="S309" s="149">
        <v>19.899999999999999</v>
      </c>
      <c r="T309" s="149"/>
      <c r="U309" s="238"/>
      <c r="V309" s="239"/>
      <c r="W309" s="240"/>
      <c r="X309" s="175"/>
      <c r="Y309" s="175"/>
      <c r="Z309" s="175"/>
      <c r="AA309" s="170"/>
      <c r="AB309" s="170"/>
      <c r="AC309" s="170"/>
      <c r="AD309" s="170"/>
      <c r="AE309" s="149" t="s">
        <v>199</v>
      </c>
      <c r="AF309" s="149">
        <v>0.1</v>
      </c>
      <c r="AG309" s="149"/>
      <c r="AH309" s="149"/>
      <c r="AI309" s="149"/>
      <c r="AJ309" s="149"/>
      <c r="AK309" s="149"/>
      <c r="AL309" s="149"/>
      <c r="AM309" s="149">
        <v>100</v>
      </c>
      <c r="AN309" s="123"/>
    </row>
    <row r="310" spans="1:40">
      <c r="A310" s="176"/>
      <c r="B310" s="149">
        <v>0</v>
      </c>
      <c r="C310" s="149">
        <v>50</v>
      </c>
      <c r="D310" s="149">
        <v>0</v>
      </c>
      <c r="E310" s="149">
        <v>50</v>
      </c>
      <c r="F310" s="149">
        <v>0</v>
      </c>
      <c r="G310" s="149">
        <v>0</v>
      </c>
      <c r="H310" s="149">
        <v>450</v>
      </c>
      <c r="I310" s="149">
        <v>10</v>
      </c>
      <c r="J310" s="149">
        <v>20</v>
      </c>
      <c r="K310" s="149">
        <v>1000</v>
      </c>
      <c r="L310" s="149"/>
      <c r="M310" s="149">
        <v>75</v>
      </c>
      <c r="N310" s="149"/>
      <c r="O310" s="149">
        <v>1</v>
      </c>
      <c r="P310" s="149" t="s">
        <v>57</v>
      </c>
      <c r="Q310" s="149">
        <v>44</v>
      </c>
      <c r="R310" s="149">
        <v>34.799999999999997</v>
      </c>
      <c r="S310" s="149">
        <v>21.2</v>
      </c>
      <c r="T310" s="149"/>
      <c r="U310" s="238"/>
      <c r="V310" s="239"/>
      <c r="W310" s="240"/>
      <c r="X310" s="175"/>
      <c r="Y310" s="175"/>
      <c r="Z310" s="175"/>
      <c r="AA310" s="170"/>
      <c r="AB310" s="170"/>
      <c r="AC310" s="170"/>
      <c r="AD310" s="170"/>
      <c r="AE310" s="149" t="s">
        <v>198</v>
      </c>
      <c r="AF310" s="149">
        <v>0.1</v>
      </c>
      <c r="AG310" s="149"/>
      <c r="AH310" s="149"/>
      <c r="AI310" s="149"/>
      <c r="AJ310" s="149"/>
      <c r="AK310" s="149"/>
      <c r="AL310" s="149"/>
      <c r="AM310" s="149">
        <v>100</v>
      </c>
      <c r="AN310" s="123"/>
    </row>
    <row r="311" spans="1:40">
      <c r="A311" s="176"/>
      <c r="B311" s="149">
        <v>0</v>
      </c>
      <c r="C311" s="149">
        <v>50</v>
      </c>
      <c r="D311" s="149">
        <v>0</v>
      </c>
      <c r="E311" s="149">
        <v>50</v>
      </c>
      <c r="F311" s="149">
        <v>0</v>
      </c>
      <c r="G311" s="149">
        <v>0</v>
      </c>
      <c r="H311" s="149">
        <v>450</v>
      </c>
      <c r="I311" s="149">
        <v>10</v>
      </c>
      <c r="J311" s="149">
        <v>20</v>
      </c>
      <c r="K311" s="149">
        <v>1000</v>
      </c>
      <c r="L311" s="149"/>
      <c r="M311" s="149">
        <v>75</v>
      </c>
      <c r="N311" s="149"/>
      <c r="O311" s="149">
        <v>1</v>
      </c>
      <c r="P311" s="149" t="s">
        <v>57</v>
      </c>
      <c r="Q311" s="149">
        <v>52</v>
      </c>
      <c r="R311" s="149">
        <v>29.2</v>
      </c>
      <c r="S311" s="149">
        <v>18.8</v>
      </c>
      <c r="T311" s="149"/>
      <c r="U311" s="238"/>
      <c r="V311" s="239"/>
      <c r="W311" s="240"/>
      <c r="X311" s="175"/>
      <c r="Y311" s="175"/>
      <c r="Z311" s="175"/>
      <c r="AA311" s="170"/>
      <c r="AB311" s="170"/>
      <c r="AC311" s="170"/>
      <c r="AD311" s="170"/>
      <c r="AE311" s="149" t="s">
        <v>199</v>
      </c>
      <c r="AF311" s="149">
        <v>0.1</v>
      </c>
      <c r="AG311" s="149"/>
      <c r="AH311" s="149"/>
      <c r="AI311" s="149"/>
      <c r="AJ311" s="149"/>
      <c r="AK311" s="149"/>
      <c r="AL311" s="149"/>
      <c r="AM311" s="149">
        <v>100</v>
      </c>
      <c r="AN311" s="123"/>
    </row>
    <row r="312" spans="1:40">
      <c r="A312" s="176"/>
      <c r="B312" s="149">
        <v>0</v>
      </c>
      <c r="C312" s="149">
        <v>0</v>
      </c>
      <c r="D312" s="149">
        <v>50</v>
      </c>
      <c r="E312" s="149">
        <v>50</v>
      </c>
      <c r="F312" s="149">
        <v>0</v>
      </c>
      <c r="G312" s="149">
        <v>0</v>
      </c>
      <c r="H312" s="149">
        <v>450</v>
      </c>
      <c r="I312" s="149">
        <v>10</v>
      </c>
      <c r="J312" s="149">
        <v>20</v>
      </c>
      <c r="K312" s="149">
        <v>1000</v>
      </c>
      <c r="L312" s="149"/>
      <c r="M312" s="149">
        <v>75</v>
      </c>
      <c r="N312" s="149"/>
      <c r="O312" s="149">
        <v>1</v>
      </c>
      <c r="P312" s="149" t="s">
        <v>57</v>
      </c>
      <c r="Q312" s="149">
        <v>54</v>
      </c>
      <c r="R312" s="149">
        <v>25.7</v>
      </c>
      <c r="S312" s="149">
        <v>20.3</v>
      </c>
      <c r="T312" s="149"/>
      <c r="U312" s="238"/>
      <c r="V312" s="239"/>
      <c r="W312" s="240"/>
      <c r="X312" s="175"/>
      <c r="Y312" s="175"/>
      <c r="Z312" s="175"/>
      <c r="AA312" s="170"/>
      <c r="AB312" s="170"/>
      <c r="AC312" s="170"/>
      <c r="AD312" s="170"/>
      <c r="AE312" s="149" t="s">
        <v>198</v>
      </c>
      <c r="AF312" s="149">
        <v>0.1</v>
      </c>
      <c r="AG312" s="149"/>
      <c r="AH312" s="149"/>
      <c r="AI312" s="149"/>
      <c r="AJ312" s="149"/>
      <c r="AK312" s="149"/>
      <c r="AL312" s="149"/>
      <c r="AM312" s="149">
        <v>100</v>
      </c>
      <c r="AN312" s="123"/>
    </row>
    <row r="313" spans="1:40">
      <c r="A313" s="176"/>
      <c r="B313" s="149">
        <v>0</v>
      </c>
      <c r="C313" s="149">
        <v>0</v>
      </c>
      <c r="D313" s="149">
        <v>50</v>
      </c>
      <c r="E313" s="149">
        <v>50</v>
      </c>
      <c r="F313" s="149">
        <v>0</v>
      </c>
      <c r="G313" s="149">
        <v>0</v>
      </c>
      <c r="H313" s="149">
        <v>450</v>
      </c>
      <c r="I313" s="149">
        <v>10</v>
      </c>
      <c r="J313" s="149">
        <v>20</v>
      </c>
      <c r="K313" s="149">
        <v>1000</v>
      </c>
      <c r="L313" s="149"/>
      <c r="M313" s="149">
        <v>75</v>
      </c>
      <c r="N313" s="149"/>
      <c r="O313" s="149">
        <v>1</v>
      </c>
      <c r="P313" s="149" t="s">
        <v>57</v>
      </c>
      <c r="Q313" s="149">
        <v>34</v>
      </c>
      <c r="R313" s="149">
        <v>30.8</v>
      </c>
      <c r="S313" s="149">
        <v>35.200000000000003</v>
      </c>
      <c r="T313" s="149"/>
      <c r="U313" s="238"/>
      <c r="V313" s="239"/>
      <c r="W313" s="240"/>
      <c r="X313" s="175"/>
      <c r="Y313" s="175"/>
      <c r="Z313" s="175"/>
      <c r="AA313" s="170"/>
      <c r="AB313" s="170"/>
      <c r="AC313" s="170"/>
      <c r="AD313" s="170"/>
      <c r="AE313" s="149" t="s">
        <v>199</v>
      </c>
      <c r="AF313" s="149">
        <v>0.1</v>
      </c>
      <c r="AG313" s="149"/>
      <c r="AH313" s="149"/>
      <c r="AI313" s="149"/>
      <c r="AJ313" s="149"/>
      <c r="AK313" s="149"/>
      <c r="AL313" s="149"/>
      <c r="AM313" s="149">
        <v>100</v>
      </c>
      <c r="AN313" s="123"/>
    </row>
    <row r="314" spans="1:40">
      <c r="A314" s="176"/>
      <c r="B314" s="149">
        <v>0</v>
      </c>
      <c r="C314" s="149">
        <v>50</v>
      </c>
      <c r="D314" s="149">
        <v>50</v>
      </c>
      <c r="E314" s="149">
        <v>0</v>
      </c>
      <c r="F314" s="149">
        <v>0</v>
      </c>
      <c r="G314" s="149">
        <v>0</v>
      </c>
      <c r="H314" s="149">
        <v>450</v>
      </c>
      <c r="I314" s="149">
        <v>10</v>
      </c>
      <c r="J314" s="149">
        <v>20</v>
      </c>
      <c r="K314" s="149">
        <v>1000</v>
      </c>
      <c r="L314" s="149"/>
      <c r="M314" s="149">
        <v>75</v>
      </c>
      <c r="N314" s="149"/>
      <c r="O314" s="149">
        <v>1</v>
      </c>
      <c r="P314" s="149" t="s">
        <v>57</v>
      </c>
      <c r="Q314" s="149">
        <v>44</v>
      </c>
      <c r="R314" s="149">
        <v>44.6</v>
      </c>
      <c r="S314" s="149">
        <v>11.4</v>
      </c>
      <c r="T314" s="149"/>
      <c r="U314" s="238"/>
      <c r="V314" s="239"/>
      <c r="W314" s="240"/>
      <c r="X314" s="175"/>
      <c r="Y314" s="175"/>
      <c r="Z314" s="175"/>
      <c r="AA314" s="170"/>
      <c r="AB314" s="170"/>
      <c r="AC314" s="170"/>
      <c r="AD314" s="170"/>
      <c r="AE314" s="149" t="s">
        <v>198</v>
      </c>
      <c r="AF314" s="149">
        <v>0.1</v>
      </c>
      <c r="AG314" s="149"/>
      <c r="AH314" s="149"/>
      <c r="AI314" s="149"/>
      <c r="AJ314" s="149"/>
      <c r="AK314" s="149"/>
      <c r="AL314" s="149"/>
      <c r="AM314" s="149">
        <v>100</v>
      </c>
      <c r="AN314" s="123"/>
    </row>
    <row r="315" spans="1:40">
      <c r="A315" s="176"/>
      <c r="B315" s="149">
        <v>0</v>
      </c>
      <c r="C315" s="149">
        <v>50</v>
      </c>
      <c r="D315" s="149">
        <v>50</v>
      </c>
      <c r="E315" s="149">
        <v>0</v>
      </c>
      <c r="F315" s="149">
        <v>0</v>
      </c>
      <c r="G315" s="149">
        <v>0</v>
      </c>
      <c r="H315" s="149">
        <v>450</v>
      </c>
      <c r="I315" s="149">
        <v>10</v>
      </c>
      <c r="J315" s="149">
        <v>20</v>
      </c>
      <c r="K315" s="149">
        <v>1000</v>
      </c>
      <c r="L315" s="149"/>
      <c r="M315" s="149">
        <v>75</v>
      </c>
      <c r="N315" s="149"/>
      <c r="O315" s="149">
        <v>1</v>
      </c>
      <c r="P315" s="149" t="s">
        <v>57</v>
      </c>
      <c r="Q315" s="149">
        <v>40</v>
      </c>
      <c r="R315" s="149">
        <v>43.5</v>
      </c>
      <c r="S315" s="149">
        <v>16.5</v>
      </c>
      <c r="T315" s="149"/>
      <c r="U315" s="238"/>
      <c r="V315" s="239"/>
      <c r="W315" s="240"/>
      <c r="X315" s="175"/>
      <c r="Y315" s="175"/>
      <c r="Z315" s="175"/>
      <c r="AA315" s="170"/>
      <c r="AB315" s="170"/>
      <c r="AC315" s="170"/>
      <c r="AD315" s="170"/>
      <c r="AE315" s="149" t="s">
        <v>199</v>
      </c>
      <c r="AF315" s="149">
        <v>0.1</v>
      </c>
      <c r="AG315" s="149"/>
      <c r="AH315" s="149"/>
      <c r="AI315" s="149"/>
      <c r="AJ315" s="149"/>
      <c r="AK315" s="149"/>
      <c r="AL315" s="149"/>
      <c r="AM315" s="149">
        <v>100</v>
      </c>
      <c r="AN315" s="123"/>
    </row>
    <row r="316" spans="1:40">
      <c r="A316" s="176"/>
      <c r="B316" s="149">
        <v>0</v>
      </c>
      <c r="C316" s="149">
        <v>25</v>
      </c>
      <c r="D316" s="149">
        <v>25</v>
      </c>
      <c r="E316" s="149">
        <v>50</v>
      </c>
      <c r="F316" s="149">
        <v>0</v>
      </c>
      <c r="G316" s="149">
        <v>0</v>
      </c>
      <c r="H316" s="149">
        <v>450</v>
      </c>
      <c r="I316" s="149">
        <v>10</v>
      </c>
      <c r="J316" s="149">
        <v>20</v>
      </c>
      <c r="K316" s="149">
        <v>1000</v>
      </c>
      <c r="L316" s="149"/>
      <c r="M316" s="149">
        <v>75</v>
      </c>
      <c r="N316" s="149"/>
      <c r="O316" s="149">
        <v>1</v>
      </c>
      <c r="P316" s="149" t="s">
        <v>57</v>
      </c>
      <c r="Q316" s="149">
        <v>44</v>
      </c>
      <c r="R316" s="149">
        <v>37</v>
      </c>
      <c r="S316" s="149">
        <v>19</v>
      </c>
      <c r="T316" s="149"/>
      <c r="U316" s="238"/>
      <c r="V316" s="239"/>
      <c r="W316" s="240"/>
      <c r="X316" s="175"/>
      <c r="Y316" s="175"/>
      <c r="Z316" s="175"/>
      <c r="AA316" s="170"/>
      <c r="AB316" s="170"/>
      <c r="AC316" s="170"/>
      <c r="AD316" s="170"/>
      <c r="AE316" s="149" t="s">
        <v>198</v>
      </c>
      <c r="AF316" s="149">
        <v>0.1</v>
      </c>
      <c r="AG316" s="149"/>
      <c r="AH316" s="149"/>
      <c r="AI316" s="149"/>
      <c r="AJ316" s="149"/>
      <c r="AK316" s="149"/>
      <c r="AL316" s="149"/>
      <c r="AM316" s="149">
        <v>100</v>
      </c>
      <c r="AN316" s="123"/>
    </row>
    <row r="317" spans="1:40">
      <c r="A317" s="176"/>
      <c r="B317" s="149">
        <v>0</v>
      </c>
      <c r="C317" s="149">
        <v>25</v>
      </c>
      <c r="D317" s="149">
        <v>25</v>
      </c>
      <c r="E317" s="149">
        <v>50</v>
      </c>
      <c r="F317" s="149">
        <v>0</v>
      </c>
      <c r="G317" s="149">
        <v>0</v>
      </c>
      <c r="H317" s="149">
        <v>450</v>
      </c>
      <c r="I317" s="149">
        <v>10</v>
      </c>
      <c r="J317" s="149">
        <v>20</v>
      </c>
      <c r="K317" s="149">
        <v>1000</v>
      </c>
      <c r="L317" s="149"/>
      <c r="M317" s="149">
        <v>75</v>
      </c>
      <c r="N317" s="149"/>
      <c r="O317" s="149">
        <v>1</v>
      </c>
      <c r="P317" s="149" t="s">
        <v>57</v>
      </c>
      <c r="Q317" s="149">
        <v>40</v>
      </c>
      <c r="R317" s="149">
        <v>30.3</v>
      </c>
      <c r="S317" s="149">
        <v>29.7</v>
      </c>
      <c r="T317" s="149"/>
      <c r="U317" s="238"/>
      <c r="V317" s="239"/>
      <c r="W317" s="240"/>
      <c r="X317" s="175"/>
      <c r="Y317" s="175"/>
      <c r="Z317" s="175"/>
      <c r="AA317" s="170"/>
      <c r="AB317" s="170"/>
      <c r="AC317" s="170"/>
      <c r="AD317" s="170"/>
      <c r="AE317" s="149" t="s">
        <v>199</v>
      </c>
      <c r="AF317" s="149">
        <v>0.1</v>
      </c>
      <c r="AG317" s="149"/>
      <c r="AH317" s="149"/>
      <c r="AI317" s="149"/>
      <c r="AJ317" s="149"/>
      <c r="AK317" s="149"/>
      <c r="AL317" s="149"/>
      <c r="AM317" s="149">
        <v>100</v>
      </c>
      <c r="AN317" s="123"/>
    </row>
    <row r="318" spans="1:40">
      <c r="A318" s="176"/>
      <c r="B318" s="149">
        <v>0</v>
      </c>
      <c r="C318" s="149">
        <v>20</v>
      </c>
      <c r="D318" s="149">
        <v>20</v>
      </c>
      <c r="E318" s="149">
        <v>20</v>
      </c>
      <c r="F318" s="149">
        <v>0</v>
      </c>
      <c r="G318" s="149">
        <v>20</v>
      </c>
      <c r="H318" s="149">
        <v>450</v>
      </c>
      <c r="I318" s="149">
        <v>10</v>
      </c>
      <c r="J318" s="149">
        <v>20</v>
      </c>
      <c r="K318" s="149">
        <v>1000</v>
      </c>
      <c r="L318" s="149"/>
      <c r="M318" s="149">
        <v>75</v>
      </c>
      <c r="N318" s="149"/>
      <c r="O318" s="149">
        <v>1</v>
      </c>
      <c r="P318" s="149" t="s">
        <v>57</v>
      </c>
      <c r="Q318" s="149">
        <v>28</v>
      </c>
      <c r="R318" s="149">
        <v>39.200000000000003</v>
      </c>
      <c r="S318" s="149">
        <v>32.799999999999997</v>
      </c>
      <c r="T318" s="149"/>
      <c r="U318" s="238"/>
      <c r="V318" s="239"/>
      <c r="W318" s="240"/>
      <c r="X318" s="175"/>
      <c r="Y318" s="175"/>
      <c r="Z318" s="175"/>
      <c r="AA318" s="170"/>
      <c r="AB318" s="170"/>
      <c r="AC318" s="170"/>
      <c r="AD318" s="170"/>
      <c r="AE318" s="149" t="s">
        <v>198</v>
      </c>
      <c r="AF318" s="149">
        <v>0.1</v>
      </c>
      <c r="AG318" s="149"/>
      <c r="AH318" s="149"/>
      <c r="AI318" s="149"/>
      <c r="AJ318" s="149"/>
      <c r="AK318" s="149"/>
      <c r="AL318" s="149"/>
      <c r="AM318" s="149">
        <v>100</v>
      </c>
      <c r="AN318" s="123"/>
    </row>
    <row r="319" spans="1:40">
      <c r="A319" s="176"/>
      <c r="B319" s="149">
        <v>0</v>
      </c>
      <c r="C319" s="149">
        <v>20</v>
      </c>
      <c r="D319" s="149">
        <v>20</v>
      </c>
      <c r="E319" s="149">
        <v>20</v>
      </c>
      <c r="F319" s="149">
        <v>0</v>
      </c>
      <c r="G319" s="149">
        <v>20</v>
      </c>
      <c r="H319" s="149">
        <v>450</v>
      </c>
      <c r="I319" s="149">
        <v>10</v>
      </c>
      <c r="J319" s="149">
        <v>20</v>
      </c>
      <c r="K319" s="149">
        <v>1000</v>
      </c>
      <c r="L319" s="149"/>
      <c r="M319" s="149">
        <v>75</v>
      </c>
      <c r="N319" s="149"/>
      <c r="O319" s="149">
        <v>1</v>
      </c>
      <c r="P319" s="149" t="s">
        <v>57</v>
      </c>
      <c r="Q319" s="149">
        <v>30</v>
      </c>
      <c r="R319" s="149">
        <v>38.4</v>
      </c>
      <c r="S319" s="149">
        <v>31.6</v>
      </c>
      <c r="T319" s="149"/>
      <c r="U319" s="241"/>
      <c r="V319" s="242"/>
      <c r="W319" s="243"/>
      <c r="X319" s="175"/>
      <c r="Y319" s="175"/>
      <c r="Z319" s="175"/>
      <c r="AA319" s="170"/>
      <c r="AB319" s="170"/>
      <c r="AC319" s="170"/>
      <c r="AD319" s="170"/>
      <c r="AE319" s="149" t="s">
        <v>199</v>
      </c>
      <c r="AF319" s="149">
        <v>0.1</v>
      </c>
      <c r="AG319" s="149"/>
      <c r="AH319" s="149"/>
      <c r="AI319" s="149"/>
      <c r="AJ319" s="149"/>
      <c r="AK319" s="149"/>
      <c r="AL319" s="149"/>
      <c r="AM319" s="149">
        <v>100</v>
      </c>
      <c r="AN319" s="123"/>
    </row>
    <row r="320" spans="1:40">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row>
  </sheetData>
  <mergeCells count="184">
    <mergeCell ref="A304:A319"/>
    <mergeCell ref="AA304:AD319"/>
    <mergeCell ref="X304:Z319"/>
    <mergeCell ref="U304:W319"/>
    <mergeCell ref="A295:A303"/>
    <mergeCell ref="U295:W303"/>
    <mergeCell ref="X295:Z303"/>
    <mergeCell ref="AA295:AD303"/>
    <mergeCell ref="A232:A233"/>
    <mergeCell ref="AA232:AD233"/>
    <mergeCell ref="X232:Z233"/>
    <mergeCell ref="U232:W233"/>
    <mergeCell ref="A234:A239"/>
    <mergeCell ref="AA234:AD239"/>
    <mergeCell ref="X234:Z239"/>
    <mergeCell ref="U234:W239"/>
    <mergeCell ref="A240:A258"/>
    <mergeCell ref="AA240:AD258"/>
    <mergeCell ref="U240:W258"/>
    <mergeCell ref="X240:Z258"/>
    <mergeCell ref="U259:W259"/>
    <mergeCell ref="AA259:AD259"/>
    <mergeCell ref="A260:A274"/>
    <mergeCell ref="AA260:AD274"/>
    <mergeCell ref="X260:Z274"/>
    <mergeCell ref="U260:W274"/>
    <mergeCell ref="A275:A294"/>
    <mergeCell ref="X275:Z294"/>
    <mergeCell ref="AA224:AD227"/>
    <mergeCell ref="U224:W227"/>
    <mergeCell ref="A224:A227"/>
    <mergeCell ref="X224:Z227"/>
    <mergeCell ref="A228:A231"/>
    <mergeCell ref="U228:W231"/>
    <mergeCell ref="X228:Z231"/>
    <mergeCell ref="AA228:AD231"/>
    <mergeCell ref="U275:W294"/>
    <mergeCell ref="AA275:AD294"/>
    <mergeCell ref="AE1:AL3"/>
    <mergeCell ref="U204:W208"/>
    <mergeCell ref="U209:W213"/>
    <mergeCell ref="X204:Z208"/>
    <mergeCell ref="X209:Z213"/>
    <mergeCell ref="AA204:AD208"/>
    <mergeCell ref="AA209:AD213"/>
    <mergeCell ref="X122:Z129"/>
    <mergeCell ref="AA122:AD129"/>
    <mergeCell ref="U185:W192"/>
    <mergeCell ref="AA185:AD192"/>
    <mergeCell ref="X185:Z192"/>
    <mergeCell ref="AA132:AD136"/>
    <mergeCell ref="U132:W136"/>
    <mergeCell ref="U19:W20"/>
    <mergeCell ref="AA19:AD20"/>
    <mergeCell ref="X19:Z20"/>
    <mergeCell ref="U49:W55"/>
    <mergeCell ref="X49:Z55"/>
    <mergeCell ref="AA201:AD203"/>
    <mergeCell ref="AA193:AD200"/>
    <mergeCell ref="X137:Z142"/>
    <mergeCell ref="AA137:AD142"/>
    <mergeCell ref="X33:Z48"/>
    <mergeCell ref="A193:A200"/>
    <mergeCell ref="A182:A184"/>
    <mergeCell ref="AA182:AD184"/>
    <mergeCell ref="X182:Z184"/>
    <mergeCell ref="U182:W184"/>
    <mergeCell ref="A214:A223"/>
    <mergeCell ref="U214:W223"/>
    <mergeCell ref="AA214:AD223"/>
    <mergeCell ref="X214:Z223"/>
    <mergeCell ref="U201:W203"/>
    <mergeCell ref="A201:A203"/>
    <mergeCell ref="A204:A208"/>
    <mergeCell ref="A209:A213"/>
    <mergeCell ref="A91:A105"/>
    <mergeCell ref="U91:W105"/>
    <mergeCell ref="X91:Z105"/>
    <mergeCell ref="AA91:AD105"/>
    <mergeCell ref="A106:A109"/>
    <mergeCell ref="AA106:AD109"/>
    <mergeCell ref="U106:W109"/>
    <mergeCell ref="X106:Z109"/>
    <mergeCell ref="A114:A121"/>
    <mergeCell ref="U114:W121"/>
    <mergeCell ref="AA114:AD121"/>
    <mergeCell ref="X114:Z121"/>
    <mergeCell ref="A110:A113"/>
    <mergeCell ref="U110:W113"/>
    <mergeCell ref="X110:Z113"/>
    <mergeCell ref="AA110:AD113"/>
    <mergeCell ref="A130:A131"/>
    <mergeCell ref="AA130:AD131"/>
    <mergeCell ref="X130:Z131"/>
    <mergeCell ref="U130:W131"/>
    <mergeCell ref="A132:A136"/>
    <mergeCell ref="X132:Z136"/>
    <mergeCell ref="X201:Z203"/>
    <mergeCell ref="A185:A192"/>
    <mergeCell ref="U193:W200"/>
    <mergeCell ref="X193:Z200"/>
    <mergeCell ref="A173:A181"/>
    <mergeCell ref="U173:W181"/>
    <mergeCell ref="X173:Z181"/>
    <mergeCell ref="AA173:AD181"/>
    <mergeCell ref="A143:A146"/>
    <mergeCell ref="AA143:AD146"/>
    <mergeCell ref="X143:Z146"/>
    <mergeCell ref="U143:W146"/>
    <mergeCell ref="A147:A166"/>
    <mergeCell ref="AA147:AD166"/>
    <mergeCell ref="U147:W166"/>
    <mergeCell ref="X147:Z166"/>
    <mergeCell ref="A137:A142"/>
    <mergeCell ref="U137:W142"/>
    <mergeCell ref="A87:A90"/>
    <mergeCell ref="U87:W90"/>
    <mergeCell ref="X87:Z90"/>
    <mergeCell ref="AA87:AD90"/>
    <mergeCell ref="U29:W32"/>
    <mergeCell ref="AA49:AD55"/>
    <mergeCell ref="A167:A172"/>
    <mergeCell ref="X167:Z172"/>
    <mergeCell ref="AA167:AD172"/>
    <mergeCell ref="U167:W172"/>
    <mergeCell ref="U33:W48"/>
    <mergeCell ref="A29:A32"/>
    <mergeCell ref="A56:A57"/>
    <mergeCell ref="X58:Z72"/>
    <mergeCell ref="U58:W72"/>
    <mergeCell ref="AA58:AD72"/>
    <mergeCell ref="A58:A72"/>
    <mergeCell ref="B74:C74"/>
    <mergeCell ref="U73:W74"/>
    <mergeCell ref="X73:Z74"/>
    <mergeCell ref="AA73:AD74"/>
    <mergeCell ref="A73:A74"/>
    <mergeCell ref="A33:A48"/>
    <mergeCell ref="A49:A55"/>
    <mergeCell ref="AA33:AD48"/>
    <mergeCell ref="A1:A3"/>
    <mergeCell ref="AA4:AD4"/>
    <mergeCell ref="U1:AD3"/>
    <mergeCell ref="A12:A18"/>
    <mergeCell ref="U12:W18"/>
    <mergeCell ref="X12:Z18"/>
    <mergeCell ref="AA12:AD18"/>
    <mergeCell ref="AA5:AD5"/>
    <mergeCell ref="U6:W11"/>
    <mergeCell ref="X6:Z11"/>
    <mergeCell ref="A6:A11"/>
    <mergeCell ref="AA6:AD11"/>
    <mergeCell ref="X4:Z4"/>
    <mergeCell ref="X5:Z5"/>
    <mergeCell ref="B2:G3"/>
    <mergeCell ref="H2:P3"/>
    <mergeCell ref="U5:W5"/>
    <mergeCell ref="B1:P1"/>
    <mergeCell ref="Q1:T3"/>
    <mergeCell ref="U4:W4"/>
    <mergeCell ref="A122:A129"/>
    <mergeCell ref="U122:W129"/>
    <mergeCell ref="A19:A20"/>
    <mergeCell ref="A21:A27"/>
    <mergeCell ref="U21:W27"/>
    <mergeCell ref="AA75:AD78"/>
    <mergeCell ref="A79:A86"/>
    <mergeCell ref="U79:W86"/>
    <mergeCell ref="X79:Z86"/>
    <mergeCell ref="A75:A78"/>
    <mergeCell ref="U75:W78"/>
    <mergeCell ref="X75:Z78"/>
    <mergeCell ref="AA79:AD86"/>
    <mergeCell ref="AA21:AD27"/>
    <mergeCell ref="X28:Z28"/>
    <mergeCell ref="U28:W28"/>
    <mergeCell ref="AA28:AD28"/>
    <mergeCell ref="B73:C73"/>
    <mergeCell ref="AA29:AD32"/>
    <mergeCell ref="U56:W57"/>
    <mergeCell ref="X56:Z57"/>
    <mergeCell ref="AA56:AD57"/>
    <mergeCell ref="X29:Z32"/>
    <mergeCell ref="X21:Z27"/>
  </mergeCells>
  <phoneticPr fontId="49" type="noConversion"/>
  <hyperlinks>
    <hyperlink ref="X5" r:id="rId1" xr:uid="{12FA8E49-E8B0-4A33-B25F-64B3BDFE0438}"/>
    <hyperlink ref="X6" r:id="rId2" xr:uid="{2619017D-4A19-4BFF-84EA-643438792B95}"/>
    <hyperlink ref="X12" r:id="rId3" location="tbl0005" xr:uid="{90BCC8F4-FBE1-4CBD-B706-263D9D674373}"/>
    <hyperlink ref="X19" r:id="rId4" location="fig1" xr:uid="{A876935A-DB33-4D9F-AB37-8B0AD37DB2AF}"/>
    <hyperlink ref="X29" r:id="rId5" xr:uid="{AA17A8B1-5CA2-4901-A9C0-7D82CD89426F}"/>
    <hyperlink ref="X33" r:id="rId6" xr:uid="{D8BED9EF-F9E2-4B91-A8F3-37E00A0AC79E}"/>
    <hyperlink ref="X49" r:id="rId7" xr:uid="{ED1059A5-9660-483E-9C1F-AB6BE4B062B1}"/>
    <hyperlink ref="X73" r:id="rId8" xr:uid="{9DFA2BBC-6D33-4653-9A39-F8AFBEB88B97}"/>
    <hyperlink ref="A73:A74" location="'19'!A1" display="'19'!A1" xr:uid="{856F8B61-25D6-4465-884E-9C89F09C94FE}"/>
    <hyperlink ref="A58:A72" location="'18'!A1" display="'18'!A1" xr:uid="{1D8415F1-6B7C-4EE2-AD41-B8BD628FC116}"/>
    <hyperlink ref="A56:A57" location="'14'!A1" display="'14'!A1" xr:uid="{09FA8D9D-E089-4F79-A00A-7BC1A26F197D}"/>
    <hyperlink ref="A49:A55" location="'15'!A1" display="'15'!A1" xr:uid="{05AE1894-A9F3-40BF-BCE5-175AE116BD1A}"/>
    <hyperlink ref="A33:A48" location="'12'!A1" display="'12'!A1" xr:uid="{D753C608-BB5F-46F7-8569-BB005E8AB768}"/>
    <hyperlink ref="A29:A32" location="'10'!A1" display="'10'!A1" xr:uid="{9AB57CD0-2F84-43DE-846F-1B7F388E954C}"/>
    <hyperlink ref="A21:A27" location="'6'!A1" display="'6'!A1" xr:uid="{54ACFB92-93D1-4F64-8630-BB3BF9FC3FEA}"/>
    <hyperlink ref="A19:A20" location="'5'!A1" display="'5'!A1" xr:uid="{6E6DF34B-B159-4DD1-82AB-E7AD09F96FC6}"/>
    <hyperlink ref="A12:A18" location="'3'!A1" display="'3'!A1" xr:uid="{C7D70866-4386-438A-9228-2FB6301E8F4D}"/>
    <hyperlink ref="A6:A11" location="'2'!A1" display="'2'!A1" xr:uid="{41ACDFB2-E9CA-4402-91BA-DA69351F086B}"/>
    <hyperlink ref="A5" location="'1'!A1" display="'1'!A1" xr:uid="{C4F29408-D05B-44CB-99B9-89C3D3CFAFAB}"/>
    <hyperlink ref="X75" r:id="rId9" location="tab02" xr:uid="{73F235BB-32C2-4E61-97C0-7D05BBF7C4A0}"/>
    <hyperlink ref="A75:A78" location="'20'!A1" display="'20'!A1" xr:uid="{5603B3FC-F0AF-477B-8E0A-1F941E72C4F2}"/>
    <hyperlink ref="A79:A86" location="'21'!A1" display="'21'!A1" xr:uid="{CA04554B-42F9-4D20-AAE6-43F7784E6714}"/>
    <hyperlink ref="X91" r:id="rId10" xr:uid="{BB368F3F-6126-4D06-8A05-0D11A1419C9C}"/>
    <hyperlink ref="A91:A105" location="'24'!A1" display="'24'!A1" xr:uid="{E7130E17-6BE6-4B29-89D5-4B1FD4308EA4}"/>
    <hyperlink ref="A106" location="'13'!A1" display="'13'!A1" xr:uid="{2EA6BAED-09BC-4AAF-AFD4-D17071914481}"/>
    <hyperlink ref="A110" location="'25'!A1" display="'25'!A1" xr:uid="{7675B10A-640B-4CA5-8FA8-B7CBD5EDDA39}"/>
    <hyperlink ref="X106" r:id="rId11" xr:uid="{471C8F40-8DDF-4482-9A0F-CCB164AD6AC3}"/>
    <hyperlink ref="X110" r:id="rId12" xr:uid="{630E0DB7-21A0-4163-9A51-83F815156343}"/>
    <hyperlink ref="X114" r:id="rId13" xr:uid="{9A5EC73A-5A8F-4752-8A64-C07EEA1FAB82}"/>
    <hyperlink ref="X122" r:id="rId14" display="https://www.researchgate.net/profile/Elena_Hajekova/publication/47394502_THERMAL_CRACKING_OF_THE_MODEL_SEVEN_COMPONENTS_MIXED_PLASTICS_INTO_OILSWAXES/links/00b7d52eb930285a37000000/THERMAL-CRACKING-OF-THE-MODEL-SEVEN-COMPONENTS-MIXED-PLASTICS-INTO-OILS-WAXES.pdf" xr:uid="{1FB8B938-1116-44FB-8C19-8CB6436AF40D}"/>
    <hyperlink ref="X130" r:id="rId15" xr:uid="{BC8A24F7-1DC1-44A6-B32A-2092B283450A}"/>
    <hyperlink ref="X132" r:id="rId16" xr:uid="{8C94E12A-26E9-4B92-969A-C905F7534364}"/>
    <hyperlink ref="X137:Z142" r:id="rId17" display="https://pubs.acs.org/doi/full/10.1021/ef502749h" xr:uid="{5F2C0DEC-7FFD-48E4-909C-232FD7C41B16}"/>
    <hyperlink ref="X143" r:id="rId18" xr:uid="{45845AB2-4098-4C1C-8DB7-BDEC65E3F75E}"/>
    <hyperlink ref="X147" r:id="rId19" xr:uid="{49A808F5-548D-4924-AB01-3ED9BEF34540}"/>
    <hyperlink ref="X167" r:id="rId20" xr:uid="{5CE304A4-378A-457A-81AC-EA528D7F34E9}"/>
    <hyperlink ref="X173" r:id="rId21" xr:uid="{D6F90C0D-EDD8-4FEC-B418-B8AED2C3EAE0}"/>
    <hyperlink ref="X182" r:id="rId22" xr:uid="{4C3DEFEC-0CD4-407C-B8FB-555E0B369E4A}"/>
    <hyperlink ref="X185" r:id="rId23" xr:uid="{E925A75A-C516-4EDC-B73A-802368C13D69}"/>
    <hyperlink ref="X193" r:id="rId24" xr:uid="{630DE50C-D08C-475E-B381-5EA928788FDF}"/>
    <hyperlink ref="X201" r:id="rId25" xr:uid="{6DD7CB2C-94EA-4E8D-987D-710CB16DBCC2}"/>
    <hyperlink ref="X209:Z213" r:id="rId26" display="https://www.sciencedirect.com/science/article/pii/S0165237002000682" xr:uid="{4BD582ED-FC95-4F51-AA1A-792316C6BB2B}"/>
    <hyperlink ref="X214" r:id="rId27" xr:uid="{E0421567-FE1E-47B6-A216-297F518CE54C}"/>
    <hyperlink ref="X224" r:id="rId28" location="fig1" xr:uid="{9CE42361-79C9-4873-AB28-E8001C96FF22}"/>
    <hyperlink ref="X232" r:id="rId29" xr:uid="{8149377F-B60E-457C-AEFF-42249782A815}"/>
    <hyperlink ref="X234:Z239" r:id="rId30" display="https://pubs.acs.org/doi/full/10.1021/ef502749h" xr:uid="{49F219F7-0F14-42E6-91B3-C2C7F53D6B85}"/>
    <hyperlink ref="X240" r:id="rId31" xr:uid="{059B222E-09A3-4FC1-BB0E-44BBAF21AFD3}"/>
    <hyperlink ref="X259" r:id="rId32" xr:uid="{C77E78B2-36D5-4B9B-B505-A885D7F10C0A}"/>
    <hyperlink ref="X260" r:id="rId33" xr:uid="{D4BC5756-D498-44E9-930F-A0F1367EA606}"/>
    <hyperlink ref="X295" r:id="rId34" xr:uid="{2EFA94B3-9F76-4ED8-816C-D1C94ED2E7F3}"/>
    <hyperlink ref="X304" r:id="rId35" location=":~:text=Overall%20catalytic%20pyrolysis%20of%20PP,et%20al.%2C%202010" xr:uid="{D985012E-64AB-4979-A5F0-EA9438DDD7B4}"/>
    <hyperlink ref="X21:Z27" r:id="rId36" location="TBL1" display="https://www.sciencedirect.com/science/article/pii/S0165237099000078?casa_token=pX1ToIpTwAIAAAAA:vQNNhFrevZv7fBHRNE1OQH31m91KKtipN10DG302Z4lEFdVA-ANeRF8FmzRPZVG8K5eQlzh4PA#TBL1" xr:uid="{2052FEC7-DE2E-4B9B-B4AA-F5E718578763}"/>
    <hyperlink ref="X28:Z28" r:id="rId37" display="https://www.sciencedirect.com/science/article/pii/S0165237002001869?via%3Dihub" xr:uid="{898F3263-EDBE-4417-A94A-C9A749AF19E7}"/>
    <hyperlink ref="X185:Z192" r:id="rId38" display="https://iopscience.iop.org/article/10.1088/1757-899X/543/1/012047/pdf" xr:uid="{6E34E92B-E74A-46E4-BB26-4A25A5074C37}"/>
    <hyperlink ref="X75:Z78" r:id="rId39" location="tab02" display="https://www.scielo.br/scielo.php?pid=S0104-66322011000400011&amp;script=sci_arttext#tab02" xr:uid="{72A93B58-914C-4073-876E-F4F12D5E68DF}"/>
    <hyperlink ref="X56:Z57" r:id="rId40" display="https://pubs.acs.org/doi/full/10.1021/ie010202j#" xr:uid="{CA77552F-2935-405A-8182-A42CC642E02B}"/>
    <hyperlink ref="X79:Z86" r:id="rId41" display="https://www.tandfonline.com/doi/abs/10.1080/15435075.2014.880146?journalCode=ljge20" xr:uid="{6DCDD259-97B9-456F-B5E0-145EE9BB7B97}"/>
    <hyperlink ref="X275" r:id="rId42" xr:uid="{D5DCBB0F-EBC7-47BB-9DD5-FC9E87331C97}"/>
    <hyperlink ref="X275:Z294" r:id="rId43" display="https://link.springer.com/article/10.1007/s12649-019-00841-4" xr:uid="{1C87787C-97C0-40CB-8B3F-C7F8B83F089F}"/>
    <hyperlink ref="X28" r:id="rId44" xr:uid="{FF97DE3D-07B5-4CF6-B9FC-089E682780FD}"/>
  </hyperlinks>
  <pageMargins left="0.7" right="0.7" top="0.75" bottom="0.75" header="0.3" footer="0.3"/>
  <pageSetup orientation="portrait" r:id="rId4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8A983-5155-42EF-B853-1E12F3B6F27C}">
  <dimension ref="A1:M28"/>
  <sheetViews>
    <sheetView zoomScaleNormal="100" workbookViewId="0">
      <selection activeCell="E39" sqref="E39"/>
    </sheetView>
  </sheetViews>
  <sheetFormatPr defaultRowHeight="12.75"/>
  <sheetData>
    <row r="1" spans="1:13">
      <c r="A1" s="123" t="s">
        <v>663</v>
      </c>
      <c r="B1" s="123"/>
      <c r="C1" s="123"/>
      <c r="D1" s="123"/>
      <c r="E1" s="123"/>
      <c r="F1" s="123"/>
      <c r="G1" s="123" t="s">
        <v>664</v>
      </c>
      <c r="H1" s="123"/>
      <c r="I1" s="123"/>
      <c r="J1" s="123"/>
      <c r="K1" s="123"/>
      <c r="L1" s="123"/>
      <c r="M1" s="123"/>
    </row>
    <row r="2" spans="1:13">
      <c r="A2" s="123" t="s">
        <v>665</v>
      </c>
      <c r="B2" s="123"/>
      <c r="C2" s="123"/>
      <c r="D2" s="123"/>
      <c r="E2" s="123"/>
      <c r="F2" s="123"/>
      <c r="G2" s="123"/>
      <c r="H2" s="123"/>
      <c r="I2" s="123"/>
      <c r="J2" s="123"/>
      <c r="K2" s="123"/>
      <c r="L2" s="123"/>
      <c r="M2" s="123"/>
    </row>
    <row r="3" spans="1:13" s="23" customFormat="1">
      <c r="A3" s="123"/>
      <c r="B3" s="123"/>
      <c r="C3" s="123"/>
      <c r="D3" s="123"/>
      <c r="E3" s="123"/>
      <c r="F3" s="123"/>
      <c r="G3" s="123"/>
      <c r="H3" s="123"/>
      <c r="I3" s="123"/>
      <c r="J3" s="123"/>
      <c r="K3" s="123"/>
      <c r="L3" s="123"/>
      <c r="M3" s="123"/>
    </row>
    <row r="4" spans="1:13">
      <c r="A4" s="123" t="s">
        <v>666</v>
      </c>
      <c r="B4" s="123"/>
      <c r="C4" s="123"/>
      <c r="D4" s="123"/>
      <c r="E4" s="123"/>
      <c r="F4" s="123"/>
      <c r="G4" s="123"/>
      <c r="H4" s="123"/>
      <c r="I4" s="123"/>
      <c r="J4" s="123"/>
      <c r="K4" s="123"/>
      <c r="L4" s="123"/>
      <c r="M4" s="123"/>
    </row>
    <row r="5" spans="1:13">
      <c r="A5" s="123" t="s">
        <v>667</v>
      </c>
      <c r="B5" s="123"/>
      <c r="C5" s="123"/>
      <c r="D5" s="123"/>
      <c r="E5" s="123"/>
      <c r="F5" s="123"/>
      <c r="G5" s="123"/>
      <c r="H5" s="123"/>
      <c r="I5" s="123"/>
      <c r="J5" s="123"/>
      <c r="K5" s="123"/>
      <c r="L5" s="123"/>
      <c r="M5" s="123"/>
    </row>
    <row r="6" spans="1:13">
      <c r="A6" s="123" t="s">
        <v>668</v>
      </c>
      <c r="B6" s="123"/>
      <c r="C6" s="123"/>
      <c r="D6" s="123"/>
      <c r="E6" s="123"/>
      <c r="F6" s="123"/>
      <c r="G6" s="123"/>
      <c r="H6" s="123"/>
      <c r="I6" s="123"/>
      <c r="J6" s="123"/>
      <c r="K6" s="123"/>
      <c r="L6" s="123"/>
      <c r="M6" s="123"/>
    </row>
    <row r="9" spans="1:13">
      <c r="A9" s="123" t="s">
        <v>669</v>
      </c>
      <c r="B9" s="123"/>
      <c r="C9" s="123"/>
      <c r="D9" s="123"/>
      <c r="E9" s="123"/>
      <c r="F9" s="123"/>
      <c r="G9" s="123"/>
      <c r="H9" s="123"/>
      <c r="I9" s="123"/>
      <c r="J9" s="123"/>
      <c r="K9" s="123"/>
      <c r="L9" s="123"/>
      <c r="M9" s="123"/>
    </row>
    <row r="10" spans="1:13">
      <c r="A10" s="123" t="s">
        <v>670</v>
      </c>
      <c r="B10" s="123"/>
      <c r="C10" s="123"/>
      <c r="D10" s="123"/>
      <c r="E10" s="123"/>
      <c r="F10" s="123"/>
      <c r="G10" s="123"/>
      <c r="H10" s="123"/>
      <c r="I10" s="123"/>
      <c r="J10" s="123"/>
      <c r="K10" s="123"/>
      <c r="L10" s="123"/>
      <c r="M10" s="123"/>
    </row>
    <row r="11" spans="1:13">
      <c r="A11" s="123" t="s">
        <v>671</v>
      </c>
      <c r="B11" s="123"/>
      <c r="C11" s="123"/>
      <c r="D11" s="123"/>
      <c r="E11" s="123"/>
      <c r="F11" s="123"/>
      <c r="G11" s="123"/>
      <c r="H11" s="123"/>
      <c r="I11" s="75" t="s">
        <v>46</v>
      </c>
      <c r="J11" s="123"/>
      <c r="K11" s="123"/>
      <c r="L11" s="123"/>
      <c r="M11" s="75" t="s">
        <v>46</v>
      </c>
    </row>
    <row r="12" spans="1:13">
      <c r="A12" s="123" t="s">
        <v>672</v>
      </c>
      <c r="B12" s="123"/>
      <c r="C12" s="123"/>
      <c r="D12" s="123"/>
      <c r="E12" s="123"/>
      <c r="F12" s="123"/>
      <c r="G12" s="123"/>
      <c r="H12" s="123"/>
      <c r="I12" s="123"/>
      <c r="J12" s="123"/>
      <c r="K12" s="123"/>
      <c r="L12" s="75" t="s">
        <v>46</v>
      </c>
      <c r="M12" s="75" t="s">
        <v>46</v>
      </c>
    </row>
    <row r="13" spans="1:13">
      <c r="A13" s="123" t="s">
        <v>673</v>
      </c>
      <c r="B13" s="123"/>
      <c r="C13" s="123"/>
      <c r="D13" s="123"/>
      <c r="E13" s="123"/>
      <c r="F13" s="123"/>
      <c r="G13" s="123"/>
      <c r="H13" s="123"/>
      <c r="I13" s="123"/>
      <c r="J13" s="123"/>
      <c r="K13" s="123"/>
      <c r="L13" s="75" t="s">
        <v>46</v>
      </c>
      <c r="M13" s="75" t="s">
        <v>46</v>
      </c>
    </row>
    <row r="14" spans="1:13">
      <c r="A14" s="123"/>
      <c r="B14" s="123"/>
      <c r="C14" s="123"/>
      <c r="D14" s="123"/>
      <c r="E14" s="123"/>
      <c r="F14" s="123"/>
      <c r="G14" s="123"/>
      <c r="H14" s="123"/>
      <c r="I14" s="123"/>
      <c r="J14" s="123"/>
      <c r="K14" s="123"/>
      <c r="L14" s="75" t="s">
        <v>46</v>
      </c>
      <c r="M14" s="75" t="s">
        <v>46</v>
      </c>
    </row>
    <row r="15" spans="1:13">
      <c r="A15" s="123" t="s">
        <v>674</v>
      </c>
      <c r="B15" s="123"/>
      <c r="C15" s="123"/>
      <c r="D15" s="123"/>
      <c r="E15" s="123"/>
      <c r="F15" s="123"/>
      <c r="G15" s="123"/>
      <c r="H15" s="123"/>
      <c r="I15" s="123"/>
      <c r="J15" s="123"/>
      <c r="K15" s="123"/>
      <c r="L15" s="75" t="s">
        <v>46</v>
      </c>
      <c r="M15" s="75" t="s">
        <v>46</v>
      </c>
    </row>
    <row r="16" spans="1:13">
      <c r="A16" s="123" t="s">
        <v>670</v>
      </c>
      <c r="B16" s="123"/>
      <c r="C16" s="123"/>
      <c r="D16" s="123"/>
      <c r="E16" s="123"/>
      <c r="F16" s="123"/>
      <c r="G16" s="123"/>
      <c r="H16" s="123"/>
      <c r="I16" s="123"/>
      <c r="J16" s="123"/>
      <c r="K16" s="123"/>
      <c r="L16" s="75" t="s">
        <v>46</v>
      </c>
      <c r="M16" s="75" t="s">
        <v>46</v>
      </c>
    </row>
    <row r="17" spans="1:13">
      <c r="A17" s="123" t="s">
        <v>675</v>
      </c>
      <c r="B17" s="123"/>
      <c r="C17" s="123"/>
      <c r="D17" s="123"/>
      <c r="E17" s="123"/>
      <c r="F17" s="123"/>
      <c r="G17" s="123"/>
      <c r="H17" s="123"/>
      <c r="I17" s="123"/>
      <c r="J17" s="123"/>
      <c r="K17" s="123"/>
      <c r="L17" s="75" t="s">
        <v>46</v>
      </c>
      <c r="M17" s="75" t="s">
        <v>46</v>
      </c>
    </row>
    <row r="18" spans="1:13">
      <c r="A18" s="123" t="s">
        <v>676</v>
      </c>
      <c r="B18" s="123"/>
      <c r="C18" s="123"/>
      <c r="D18" s="123"/>
      <c r="E18" s="123"/>
      <c r="F18" s="123"/>
      <c r="G18" s="123"/>
      <c r="H18" s="123"/>
      <c r="I18" s="123"/>
      <c r="J18" s="123"/>
      <c r="K18" s="123"/>
      <c r="L18" s="75" t="s">
        <v>46</v>
      </c>
      <c r="M18" s="75" t="s">
        <v>46</v>
      </c>
    </row>
    <row r="19" spans="1:13">
      <c r="A19" s="123" t="s">
        <v>677</v>
      </c>
      <c r="B19" s="123"/>
      <c r="C19" s="123"/>
      <c r="D19" s="123"/>
      <c r="E19" s="123"/>
      <c r="F19" s="123"/>
      <c r="G19" s="123"/>
      <c r="H19" s="123"/>
      <c r="I19" s="123"/>
      <c r="J19" s="123"/>
      <c r="K19" s="123"/>
      <c r="L19" s="75" t="s">
        <v>46</v>
      </c>
      <c r="M19" s="75" t="s">
        <v>46</v>
      </c>
    </row>
    <row r="20" spans="1:13">
      <c r="A20" s="123"/>
      <c r="B20" s="123"/>
      <c r="C20" s="123"/>
      <c r="D20" s="123"/>
      <c r="E20" s="123"/>
      <c r="F20" s="123"/>
      <c r="G20" s="123"/>
      <c r="H20" s="123"/>
      <c r="I20" s="123"/>
      <c r="J20" s="123"/>
      <c r="K20" s="123"/>
      <c r="L20" s="75" t="s">
        <v>46</v>
      </c>
      <c r="M20" s="75" t="s">
        <v>46</v>
      </c>
    </row>
    <row r="21" spans="1:13">
      <c r="A21" s="123" t="s">
        <v>678</v>
      </c>
      <c r="B21" s="123"/>
      <c r="C21" s="123"/>
      <c r="D21" s="123"/>
      <c r="E21" s="123"/>
      <c r="F21" s="123"/>
      <c r="G21" s="123"/>
      <c r="H21" s="123"/>
      <c r="I21" s="75" t="s">
        <v>46</v>
      </c>
      <c r="J21" s="123"/>
      <c r="K21" s="123"/>
      <c r="L21" s="75" t="s">
        <v>46</v>
      </c>
      <c r="M21" s="123"/>
    </row>
    <row r="22" spans="1:13">
      <c r="A22" s="123"/>
      <c r="B22" s="123"/>
      <c r="C22" s="123"/>
      <c r="D22" s="123"/>
      <c r="E22" s="123"/>
      <c r="F22" s="123"/>
      <c r="G22" s="123"/>
      <c r="H22" s="123"/>
      <c r="I22" s="75" t="s">
        <v>46</v>
      </c>
      <c r="J22" s="123"/>
      <c r="K22" s="123"/>
      <c r="L22" s="75" t="s">
        <v>46</v>
      </c>
      <c r="M22" s="123"/>
    </row>
    <row r="23" spans="1:13">
      <c r="A23" s="123" t="s">
        <v>679</v>
      </c>
      <c r="B23" s="123"/>
      <c r="C23" s="123"/>
      <c r="D23" s="123"/>
      <c r="E23" s="123"/>
      <c r="F23" s="123"/>
      <c r="G23" s="123"/>
      <c r="H23" s="123"/>
      <c r="I23" s="75" t="s">
        <v>46</v>
      </c>
      <c r="J23" s="123"/>
      <c r="K23" s="123"/>
      <c r="L23" s="75" t="s">
        <v>46</v>
      </c>
      <c r="M23" s="123"/>
    </row>
    <row r="24" spans="1:13">
      <c r="A24" s="123" t="s">
        <v>680</v>
      </c>
      <c r="B24" s="123"/>
      <c r="C24" s="123"/>
      <c r="D24" s="123"/>
      <c r="E24" s="123"/>
      <c r="F24" s="123"/>
      <c r="G24" s="123"/>
      <c r="H24" s="123"/>
      <c r="I24" s="75" t="s">
        <v>46</v>
      </c>
      <c r="J24" s="123"/>
      <c r="K24" s="123"/>
      <c r="L24" s="75" t="s">
        <v>46</v>
      </c>
      <c r="M24" s="123"/>
    </row>
    <row r="25" spans="1:13">
      <c r="A25" s="123" t="s">
        <v>681</v>
      </c>
      <c r="B25" s="123"/>
      <c r="C25" s="123"/>
      <c r="D25" s="123"/>
      <c r="E25" s="123"/>
      <c r="F25" s="123"/>
      <c r="G25" s="123"/>
      <c r="H25" s="123"/>
      <c r="I25" s="75" t="s">
        <v>46</v>
      </c>
      <c r="J25" s="123"/>
      <c r="K25" s="123"/>
      <c r="L25" s="75" t="s">
        <v>46</v>
      </c>
      <c r="M25" s="123"/>
    </row>
    <row r="26" spans="1:13">
      <c r="A26" s="123" t="s">
        <v>682</v>
      </c>
      <c r="B26" s="123"/>
      <c r="C26" s="123"/>
      <c r="D26" s="123"/>
      <c r="E26" s="123"/>
      <c r="F26" s="123"/>
      <c r="G26" s="123"/>
      <c r="H26" s="123"/>
      <c r="I26" s="75" t="s">
        <v>46</v>
      </c>
      <c r="J26" s="123"/>
      <c r="K26" s="123"/>
      <c r="L26" s="75" t="s">
        <v>46</v>
      </c>
      <c r="M26" s="123"/>
    </row>
    <row r="27" spans="1:13">
      <c r="A27" s="123" t="s">
        <v>683</v>
      </c>
      <c r="B27" s="123"/>
      <c r="C27" s="123"/>
      <c r="D27" s="123"/>
      <c r="E27" s="123"/>
      <c r="F27" s="123"/>
      <c r="G27" s="123"/>
      <c r="H27" s="123"/>
      <c r="I27" s="75" t="s">
        <v>46</v>
      </c>
      <c r="J27" s="123"/>
      <c r="K27" s="123"/>
      <c r="L27" s="75" t="s">
        <v>46</v>
      </c>
      <c r="M27" s="123"/>
    </row>
    <row r="28" spans="1:13">
      <c r="A28" s="123" t="s">
        <v>684</v>
      </c>
      <c r="B28" s="123"/>
      <c r="C28" s="123"/>
      <c r="D28" s="123"/>
      <c r="E28" s="123"/>
      <c r="F28" s="123"/>
      <c r="G28" s="123"/>
      <c r="H28" s="123"/>
      <c r="I28" s="123"/>
      <c r="J28" s="123"/>
      <c r="K28" s="123"/>
      <c r="L28" s="75" t="s">
        <v>46</v>
      </c>
      <c r="M28" s="123"/>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22838-6C15-4FD7-9C10-374BA7C4D0A8}">
  <dimension ref="A2:H46"/>
  <sheetViews>
    <sheetView workbookViewId="0">
      <selection activeCell="E7" sqref="E7"/>
    </sheetView>
  </sheetViews>
  <sheetFormatPr defaultRowHeight="12.75"/>
  <cols>
    <col min="1" max="1" width="15.73046875" customWidth="1"/>
    <col min="2" max="2" width="14" customWidth="1"/>
    <col min="3" max="3" width="14.59765625" customWidth="1"/>
    <col min="5" max="5" width="5.59765625" bestFit="1" customWidth="1"/>
  </cols>
  <sheetData>
    <row r="2" spans="1:8" ht="13.15" thickBot="1">
      <c r="A2" s="261"/>
      <c r="B2" s="261"/>
      <c r="C2" s="261"/>
      <c r="D2" s="123"/>
      <c r="E2" s="123"/>
      <c r="F2" s="123"/>
      <c r="G2" s="123"/>
      <c r="H2" s="123"/>
    </row>
    <row r="3" spans="1:8" ht="13.9" thickBot="1">
      <c r="A3" s="25" t="s">
        <v>685</v>
      </c>
      <c r="B3" s="25" t="s">
        <v>686</v>
      </c>
      <c r="C3" s="25" t="s">
        <v>687</v>
      </c>
      <c r="D3" s="123"/>
      <c r="E3" s="123"/>
      <c r="F3" s="123"/>
      <c r="G3" s="123"/>
      <c r="H3" s="123"/>
    </row>
    <row r="4" spans="1:8" ht="13.5">
      <c r="A4" s="24" t="s">
        <v>688</v>
      </c>
      <c r="B4" s="24">
        <v>33.200000000000003</v>
      </c>
      <c r="C4" s="24">
        <v>50.7</v>
      </c>
      <c r="D4" s="123"/>
      <c r="E4" s="123"/>
      <c r="F4" s="123"/>
      <c r="G4" s="123"/>
      <c r="H4" s="123"/>
    </row>
    <row r="5" spans="1:8" ht="13.5">
      <c r="A5" s="24" t="s">
        <v>689</v>
      </c>
      <c r="B5" s="24">
        <v>18.3</v>
      </c>
      <c r="C5" s="24">
        <v>21.2</v>
      </c>
      <c r="D5" s="123"/>
      <c r="E5" s="123"/>
      <c r="F5" s="123"/>
      <c r="G5" s="123"/>
      <c r="H5" s="123"/>
    </row>
    <row r="6" spans="1:8" ht="13.5">
      <c r="A6" s="24" t="s">
        <v>690</v>
      </c>
      <c r="B6" s="24">
        <v>7.8</v>
      </c>
      <c r="C6" s="24">
        <v>11.2</v>
      </c>
      <c r="D6" s="123"/>
      <c r="E6" s="123"/>
      <c r="F6" s="123"/>
      <c r="G6" s="123"/>
      <c r="H6" s="123"/>
    </row>
    <row r="7" spans="1:8" ht="13.5">
      <c r="A7" s="24" t="s">
        <v>691</v>
      </c>
      <c r="B7" s="24">
        <v>7.3</v>
      </c>
      <c r="C7" s="24">
        <v>10.5</v>
      </c>
      <c r="D7" s="123"/>
      <c r="E7" s="123"/>
      <c r="F7" s="123"/>
      <c r="G7" s="123"/>
      <c r="H7" s="123"/>
    </row>
    <row r="8" spans="1:8" ht="13.5">
      <c r="A8" s="24" t="s">
        <v>692</v>
      </c>
      <c r="B8" s="24">
        <v>8.6</v>
      </c>
      <c r="C8" s="24">
        <v>10.199999999999999</v>
      </c>
      <c r="D8" s="123"/>
      <c r="E8" s="123"/>
      <c r="F8" s="123"/>
      <c r="G8" s="123"/>
      <c r="H8" s="123"/>
    </row>
    <row r="9" spans="1:8" ht="13.5">
      <c r="A9" s="24" t="s">
        <v>693</v>
      </c>
      <c r="B9" s="24">
        <v>2</v>
      </c>
      <c r="C9" s="24">
        <v>2.8</v>
      </c>
      <c r="D9" s="123"/>
      <c r="E9" s="123"/>
      <c r="F9" s="123"/>
      <c r="G9" s="123"/>
      <c r="H9" s="123"/>
    </row>
    <row r="10" spans="1:8" ht="13.5">
      <c r="A10" s="24" t="s">
        <v>694</v>
      </c>
      <c r="B10" s="24">
        <v>1.8</v>
      </c>
      <c r="C10" s="24">
        <v>2.9</v>
      </c>
      <c r="D10" s="123"/>
      <c r="E10" s="123"/>
      <c r="F10" s="123"/>
      <c r="G10" s="123"/>
      <c r="H10" s="123"/>
    </row>
    <row r="11" spans="1:8" ht="27">
      <c r="A11" s="24" t="s">
        <v>695</v>
      </c>
      <c r="B11" s="24">
        <v>0.6</v>
      </c>
      <c r="C11" s="24">
        <v>1</v>
      </c>
      <c r="D11" s="123"/>
      <c r="E11" s="123"/>
      <c r="F11" s="123"/>
      <c r="G11" s="123"/>
      <c r="H11" s="123"/>
    </row>
    <row r="12" spans="1:8" ht="13.9" thickBot="1">
      <c r="A12" s="26" t="s">
        <v>696</v>
      </c>
      <c r="B12" s="26">
        <v>1.2</v>
      </c>
      <c r="C12" s="26">
        <v>1.8</v>
      </c>
      <c r="D12" s="123"/>
      <c r="E12" s="123"/>
      <c r="F12" s="123"/>
      <c r="G12" s="123"/>
      <c r="H12" s="123"/>
    </row>
    <row r="15" spans="1:8" ht="13.15" thickBot="1">
      <c r="A15" s="260" t="s">
        <v>697</v>
      </c>
      <c r="B15" s="261"/>
      <c r="C15" s="261"/>
      <c r="D15" s="261"/>
      <c r="E15" s="261"/>
      <c r="F15" s="261"/>
      <c r="G15" s="261"/>
      <c r="H15" s="261"/>
    </row>
    <row r="16" spans="1:8" ht="13.9" thickBot="1">
      <c r="A16" s="25" t="s">
        <v>517</v>
      </c>
      <c r="B16" s="25">
        <v>650</v>
      </c>
      <c r="C16" s="25">
        <v>675</v>
      </c>
      <c r="D16" s="25">
        <v>700</v>
      </c>
      <c r="E16" s="25">
        <v>725</v>
      </c>
      <c r="F16" s="25">
        <v>750</v>
      </c>
      <c r="G16" s="25">
        <v>800</v>
      </c>
      <c r="H16" s="25">
        <v>875</v>
      </c>
    </row>
    <row r="17" spans="1:8" ht="13.5">
      <c r="A17" s="24" t="s">
        <v>698</v>
      </c>
      <c r="B17" s="24">
        <v>56.2</v>
      </c>
      <c r="C17" s="24">
        <v>58</v>
      </c>
      <c r="D17" s="24">
        <v>59.5</v>
      </c>
      <c r="E17" s="24">
        <v>61.8</v>
      </c>
      <c r="F17" s="24">
        <v>64.599999999999994</v>
      </c>
      <c r="G17" s="24">
        <v>58.2</v>
      </c>
      <c r="H17" s="24">
        <v>49.6</v>
      </c>
    </row>
    <row r="18" spans="1:8" ht="27">
      <c r="A18" s="24" t="s">
        <v>699</v>
      </c>
      <c r="B18" s="24">
        <v>3.8</v>
      </c>
      <c r="C18" s="24">
        <v>3.4</v>
      </c>
      <c r="D18" s="24">
        <v>4.5999999999999996</v>
      </c>
      <c r="E18" s="24">
        <v>4.9000000000000004</v>
      </c>
      <c r="F18" s="24">
        <v>6.2</v>
      </c>
      <c r="G18" s="24">
        <v>13.8</v>
      </c>
      <c r="H18" s="24">
        <v>22.5</v>
      </c>
    </row>
    <row r="19" spans="1:8" ht="27">
      <c r="A19" s="24" t="s">
        <v>700</v>
      </c>
      <c r="B19" s="24">
        <v>21.4</v>
      </c>
      <c r="C19" s="24">
        <v>19</v>
      </c>
      <c r="D19" s="24">
        <v>17.2</v>
      </c>
      <c r="E19" s="24">
        <v>15.8</v>
      </c>
      <c r="F19" s="24">
        <v>10.3</v>
      </c>
      <c r="G19" s="24">
        <v>10.5</v>
      </c>
      <c r="H19" s="24">
        <v>9.5</v>
      </c>
    </row>
    <row r="20" spans="1:8" ht="13.5">
      <c r="A20" s="24" t="s">
        <v>426</v>
      </c>
      <c r="B20" s="24">
        <v>7.1</v>
      </c>
      <c r="C20" s="24">
        <v>7.5</v>
      </c>
      <c r="D20" s="24">
        <v>6.8</v>
      </c>
      <c r="E20" s="24">
        <v>7.4</v>
      </c>
      <c r="F20" s="24">
        <v>8.1999999999999993</v>
      </c>
      <c r="G20" s="24">
        <v>7</v>
      </c>
      <c r="H20" s="24">
        <v>6.8</v>
      </c>
    </row>
    <row r="21" spans="1:8" ht="13.5">
      <c r="A21" s="24" t="s">
        <v>379</v>
      </c>
      <c r="B21" s="24">
        <v>6.2</v>
      </c>
      <c r="C21" s="24">
        <v>6.8</v>
      </c>
      <c r="D21" s="24">
        <v>6.4</v>
      </c>
      <c r="E21" s="24">
        <v>7.3</v>
      </c>
      <c r="F21" s="24">
        <v>7.1</v>
      </c>
      <c r="G21" s="24">
        <v>6.7</v>
      </c>
      <c r="H21" s="24">
        <v>6</v>
      </c>
    </row>
    <row r="22" spans="1:8" ht="13.9" thickBot="1">
      <c r="A22" s="26" t="s">
        <v>599</v>
      </c>
      <c r="B22" s="26">
        <v>5.3</v>
      </c>
      <c r="C22" s="26">
        <v>5.3</v>
      </c>
      <c r="D22" s="26">
        <v>5.5</v>
      </c>
      <c r="E22" s="26">
        <v>4.5999999999999996</v>
      </c>
      <c r="F22" s="26">
        <v>3.6</v>
      </c>
      <c r="G22" s="26">
        <v>3.8</v>
      </c>
      <c r="H22" s="26">
        <v>5.6</v>
      </c>
    </row>
    <row r="24" spans="1:8" ht="30" customHeight="1" thickBot="1">
      <c r="A24" s="262" t="s">
        <v>701</v>
      </c>
      <c r="B24" s="261"/>
      <c r="C24" s="261"/>
      <c r="D24" s="261"/>
      <c r="E24" s="261"/>
      <c r="F24" s="123"/>
      <c r="G24" s="123"/>
      <c r="H24" s="123"/>
    </row>
    <row r="25" spans="1:8" ht="13.9" thickBot="1">
      <c r="A25" s="25" t="s">
        <v>702</v>
      </c>
      <c r="B25" s="25">
        <v>675</v>
      </c>
      <c r="C25" s="25">
        <v>725</v>
      </c>
      <c r="D25" s="25">
        <v>800</v>
      </c>
      <c r="E25" s="25">
        <v>875</v>
      </c>
      <c r="F25" s="123"/>
      <c r="G25" s="123"/>
      <c r="H25" s="123"/>
    </row>
    <row r="26" spans="1:8" ht="13.5">
      <c r="A26" s="24" t="s">
        <v>703</v>
      </c>
      <c r="B26" s="24">
        <v>35.6</v>
      </c>
      <c r="C26" s="24">
        <v>39.799999999999997</v>
      </c>
      <c r="D26" s="24">
        <v>43.7</v>
      </c>
      <c r="E26" s="24">
        <v>44.2</v>
      </c>
      <c r="F26" s="123"/>
      <c r="G26" s="123"/>
      <c r="H26" s="123"/>
    </row>
    <row r="27" spans="1:8" ht="13.5">
      <c r="A27" s="24" t="s">
        <v>704</v>
      </c>
      <c r="B27" s="24">
        <v>42.6</v>
      </c>
      <c r="C27" s="24">
        <v>38.9</v>
      </c>
      <c r="D27" s="24">
        <v>34.799999999999997</v>
      </c>
      <c r="E27" s="24">
        <v>32.6</v>
      </c>
      <c r="F27" s="123"/>
      <c r="G27" s="123"/>
      <c r="H27" s="123"/>
    </row>
    <row r="28" spans="1:8" ht="13.5">
      <c r="A28" s="24" t="s">
        <v>705</v>
      </c>
      <c r="B28" s="24">
        <v>19.600000000000001</v>
      </c>
      <c r="C28" s="24">
        <v>18.5</v>
      </c>
      <c r="D28" s="24">
        <v>17.600000000000001</v>
      </c>
      <c r="E28" s="24">
        <v>17.2</v>
      </c>
      <c r="F28" s="123"/>
      <c r="G28" s="123"/>
      <c r="H28" s="123"/>
    </row>
    <row r="29" spans="1:8" ht="13.5">
      <c r="A29" s="24" t="s">
        <v>706</v>
      </c>
      <c r="B29" s="24">
        <v>5.8</v>
      </c>
      <c r="C29" s="24">
        <v>1.7</v>
      </c>
      <c r="D29" s="24">
        <v>3.5</v>
      </c>
      <c r="E29" s="24">
        <v>5.8</v>
      </c>
      <c r="F29" s="123"/>
      <c r="G29" s="123"/>
      <c r="H29" s="123"/>
    </row>
    <row r="30" spans="1:8" ht="13.9" thickBot="1">
      <c r="A30" s="26" t="s">
        <v>707</v>
      </c>
      <c r="B30" s="26">
        <v>1.4</v>
      </c>
      <c r="C30" s="26">
        <v>1.1000000000000001</v>
      </c>
      <c r="D30" s="26">
        <v>0.4</v>
      </c>
      <c r="E30" s="26">
        <v>0.2</v>
      </c>
      <c r="F30" s="123"/>
      <c r="G30" s="123"/>
      <c r="H30" s="123"/>
    </row>
    <row r="32" spans="1:8" ht="33.75" customHeight="1" thickBot="1">
      <c r="A32" s="263" t="s">
        <v>708</v>
      </c>
      <c r="B32" s="264"/>
      <c r="C32" s="264"/>
      <c r="D32" s="264"/>
      <c r="E32" s="264"/>
      <c r="F32" s="123"/>
      <c r="G32" s="123"/>
      <c r="H32" s="123"/>
    </row>
    <row r="33" spans="1:5" ht="13.9" thickBot="1">
      <c r="A33" s="25" t="s">
        <v>702</v>
      </c>
      <c r="B33" s="25">
        <v>675</v>
      </c>
      <c r="C33" s="25">
        <v>725</v>
      </c>
      <c r="D33" s="25">
        <v>800</v>
      </c>
      <c r="E33" s="25">
        <v>875</v>
      </c>
    </row>
    <row r="34" spans="1:5" ht="13.5">
      <c r="A34" s="24" t="s">
        <v>703</v>
      </c>
      <c r="B34" s="24">
        <v>30.4</v>
      </c>
      <c r="C34" s="24">
        <v>28.2</v>
      </c>
      <c r="D34" s="24">
        <v>24.9</v>
      </c>
      <c r="E34" s="24">
        <v>29.6</v>
      </c>
    </row>
    <row r="35" spans="1:5" ht="13.5">
      <c r="A35" s="24" t="s">
        <v>704</v>
      </c>
      <c r="B35" s="24">
        <v>44.7</v>
      </c>
      <c r="C35" s="24">
        <v>42.1</v>
      </c>
      <c r="D35" s="24">
        <v>39.5</v>
      </c>
      <c r="E35" s="24">
        <v>35.5</v>
      </c>
    </row>
    <row r="36" spans="1:5" ht="13.5">
      <c r="A36" s="24" t="s">
        <v>705</v>
      </c>
      <c r="B36" s="24">
        <v>21.5</v>
      </c>
      <c r="C36" s="24">
        <v>22.8</v>
      </c>
      <c r="D36" s="24">
        <v>24.4</v>
      </c>
      <c r="E36" s="24">
        <v>23.5</v>
      </c>
    </row>
    <row r="37" spans="1:5" ht="13.5">
      <c r="A37" s="24" t="s">
        <v>706</v>
      </c>
      <c r="B37" s="24">
        <v>1.4</v>
      </c>
      <c r="C37" s="24">
        <v>4.5</v>
      </c>
      <c r="D37" s="24">
        <v>8.6</v>
      </c>
      <c r="E37" s="24">
        <v>10.199999999999999</v>
      </c>
    </row>
    <row r="38" spans="1:5" ht="13.9" thickBot="1">
      <c r="A38" s="26" t="s">
        <v>707</v>
      </c>
      <c r="B38" s="26">
        <v>2</v>
      </c>
      <c r="C38" s="26">
        <v>2.4</v>
      </c>
      <c r="D38" s="26">
        <v>2.6</v>
      </c>
      <c r="E38" s="26">
        <v>1.2</v>
      </c>
    </row>
    <row r="40" spans="1:5" ht="30" customHeight="1" thickBot="1">
      <c r="A40" s="263" t="s">
        <v>709</v>
      </c>
      <c r="B40" s="264"/>
      <c r="C40" s="264"/>
      <c r="D40" s="264"/>
      <c r="E40" s="264"/>
    </row>
    <row r="41" spans="1:5" ht="13.9" thickBot="1">
      <c r="A41" s="25" t="s">
        <v>702</v>
      </c>
      <c r="B41" s="25">
        <v>675</v>
      </c>
      <c r="C41" s="25">
        <v>725</v>
      </c>
      <c r="D41" s="25">
        <v>800</v>
      </c>
      <c r="E41" s="25">
        <v>875</v>
      </c>
    </row>
    <row r="42" spans="1:5" ht="13.5">
      <c r="A42" s="24" t="s">
        <v>703</v>
      </c>
      <c r="B42" s="24">
        <v>32.5</v>
      </c>
      <c r="C42" s="24">
        <v>31.4</v>
      </c>
      <c r="D42" s="24">
        <v>31.1</v>
      </c>
      <c r="E42" s="24">
        <v>33.200000000000003</v>
      </c>
    </row>
    <row r="43" spans="1:5" ht="13.5">
      <c r="A43" s="24" t="s">
        <v>704</v>
      </c>
      <c r="B43" s="24">
        <v>37.299999999999997</v>
      </c>
      <c r="C43" s="24">
        <v>33.6</v>
      </c>
      <c r="D43" s="24">
        <v>32.299999999999997</v>
      </c>
      <c r="E43" s="24">
        <v>31.6</v>
      </c>
    </row>
    <row r="44" spans="1:5" ht="13.5">
      <c r="A44" s="24" t="s">
        <v>705</v>
      </c>
      <c r="B44" s="24">
        <v>20.7</v>
      </c>
      <c r="C44" s="24">
        <v>21.5</v>
      </c>
      <c r="D44" s="24">
        <v>23</v>
      </c>
      <c r="E44" s="24">
        <v>22.7</v>
      </c>
    </row>
    <row r="45" spans="1:5" ht="13.5">
      <c r="A45" s="24" t="s">
        <v>706</v>
      </c>
      <c r="B45" s="24">
        <v>7.9</v>
      </c>
      <c r="C45" s="24">
        <v>13.6</v>
      </c>
      <c r="D45" s="24">
        <v>12.5</v>
      </c>
      <c r="E45" s="24">
        <v>11.6</v>
      </c>
    </row>
    <row r="46" spans="1:5" ht="13.9" thickBot="1">
      <c r="A46" s="26" t="s">
        <v>707</v>
      </c>
      <c r="B46" s="26">
        <v>1.6</v>
      </c>
      <c r="C46" s="26">
        <v>1.9</v>
      </c>
      <c r="D46" s="26">
        <v>1.1000000000000001</v>
      </c>
      <c r="E46" s="26">
        <v>0.9</v>
      </c>
    </row>
  </sheetData>
  <mergeCells count="5">
    <mergeCell ref="A2:C2"/>
    <mergeCell ref="A15:H15"/>
    <mergeCell ref="A24:E24"/>
    <mergeCell ref="A32:E32"/>
    <mergeCell ref="A40:E4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1D07-532B-49A8-9823-969766E0A661}">
  <dimension ref="A1:K29"/>
  <sheetViews>
    <sheetView workbookViewId="0"/>
  </sheetViews>
  <sheetFormatPr defaultRowHeight="12.75"/>
  <sheetData>
    <row r="1" spans="1:11">
      <c r="A1" s="123" t="s">
        <v>710</v>
      </c>
      <c r="B1" s="123"/>
      <c r="C1" s="123"/>
      <c r="D1" s="123"/>
      <c r="E1" s="123"/>
      <c r="F1" s="123"/>
      <c r="G1" s="123"/>
      <c r="H1" s="123"/>
      <c r="I1" s="123"/>
      <c r="J1" s="123"/>
      <c r="K1" s="123"/>
    </row>
    <row r="2" spans="1:11">
      <c r="A2" s="123" t="s">
        <v>711</v>
      </c>
      <c r="B2" s="123" t="s">
        <v>712</v>
      </c>
      <c r="C2" s="123"/>
      <c r="D2" s="123"/>
      <c r="E2" s="123"/>
      <c r="F2" s="123"/>
      <c r="G2" s="123"/>
      <c r="H2" s="123"/>
      <c r="I2" s="123"/>
      <c r="J2" s="123"/>
      <c r="K2" s="123"/>
    </row>
    <row r="3" spans="1:11">
      <c r="A3" s="123" t="s">
        <v>713</v>
      </c>
      <c r="B3" s="123" t="s">
        <v>714</v>
      </c>
      <c r="C3" s="123"/>
      <c r="D3" s="123"/>
      <c r="E3" s="123"/>
      <c r="F3" s="123"/>
      <c r="G3" s="123"/>
      <c r="H3" s="123"/>
      <c r="I3" s="123"/>
      <c r="J3" s="123"/>
      <c r="K3" s="123"/>
    </row>
    <row r="4" spans="1:11">
      <c r="A4" s="123" t="s">
        <v>715</v>
      </c>
      <c r="B4" s="123" t="s">
        <v>716</v>
      </c>
      <c r="C4" s="123"/>
      <c r="D4" s="123"/>
      <c r="E4" s="123"/>
      <c r="F4" s="123"/>
      <c r="G4" s="123"/>
      <c r="H4" s="123"/>
      <c r="I4" s="123"/>
      <c r="J4" s="123"/>
      <c r="K4" s="123"/>
    </row>
    <row r="5" spans="1:11">
      <c r="A5" s="123" t="s">
        <v>717</v>
      </c>
      <c r="B5" s="123" t="s">
        <v>718</v>
      </c>
      <c r="C5" s="123"/>
      <c r="D5" s="123"/>
      <c r="E5" s="123"/>
      <c r="F5" s="123"/>
      <c r="G5" s="123"/>
      <c r="H5" s="123"/>
      <c r="I5" s="123"/>
      <c r="J5" s="123"/>
      <c r="K5" s="123"/>
    </row>
    <row r="9" spans="1:11">
      <c r="A9" s="230" t="s">
        <v>719</v>
      </c>
      <c r="B9" s="230"/>
      <c r="C9" s="230"/>
      <c r="D9" s="230"/>
      <c r="E9" s="123"/>
      <c r="F9" s="123"/>
      <c r="G9" s="123"/>
      <c r="H9" s="123"/>
      <c r="I9" s="123"/>
      <c r="J9" s="123"/>
      <c r="K9" s="123"/>
    </row>
    <row r="11" spans="1:11">
      <c r="A11" s="33" t="s">
        <v>720</v>
      </c>
      <c r="B11" s="33"/>
      <c r="C11" s="33" t="s">
        <v>721</v>
      </c>
      <c r="D11" s="33" t="s">
        <v>722</v>
      </c>
      <c r="E11" s="123"/>
      <c r="F11" s="123"/>
      <c r="G11" s="123"/>
      <c r="H11" s="123"/>
      <c r="I11" s="123"/>
      <c r="J11" s="123"/>
      <c r="K11" s="123"/>
    </row>
    <row r="12" spans="1:11">
      <c r="A12" s="33" t="s">
        <v>419</v>
      </c>
      <c r="B12" s="33"/>
      <c r="C12" s="33">
        <v>13</v>
      </c>
      <c r="D12" s="33">
        <v>63.5</v>
      </c>
      <c r="E12" s="123"/>
      <c r="F12" s="123"/>
      <c r="G12" s="123"/>
      <c r="H12" s="123"/>
      <c r="I12" s="123"/>
      <c r="J12" s="123"/>
      <c r="K12" s="123"/>
    </row>
    <row r="13" spans="1:11">
      <c r="A13" s="33" t="s">
        <v>723</v>
      </c>
      <c r="B13" s="33" t="s">
        <v>724</v>
      </c>
      <c r="C13" s="34">
        <v>56.55</v>
      </c>
      <c r="D13" s="34">
        <v>99.92</v>
      </c>
      <c r="E13" s="123"/>
      <c r="F13" s="123"/>
      <c r="G13" s="123"/>
      <c r="H13" s="123"/>
      <c r="I13" s="123"/>
      <c r="J13" s="123"/>
      <c r="K13" s="123"/>
    </row>
    <row r="14" spans="1:11">
      <c r="A14" s="33"/>
      <c r="B14" s="33" t="s">
        <v>725</v>
      </c>
      <c r="C14" s="34">
        <v>37.79</v>
      </c>
      <c r="D14" s="34">
        <v>0.08</v>
      </c>
      <c r="E14" s="123"/>
      <c r="F14" s="123"/>
      <c r="G14" s="123"/>
      <c r="H14" s="123"/>
      <c r="I14" s="123"/>
      <c r="J14" s="123"/>
      <c r="K14" s="123"/>
    </row>
    <row r="15" spans="1:11">
      <c r="A15" s="33"/>
      <c r="B15" s="33" t="s">
        <v>726</v>
      </c>
      <c r="C15" s="34">
        <v>5.66</v>
      </c>
      <c r="D15" s="34">
        <v>0</v>
      </c>
      <c r="E15" s="123"/>
      <c r="F15" s="123"/>
      <c r="G15" s="123"/>
      <c r="H15" s="123"/>
      <c r="I15" s="123"/>
      <c r="J15" s="123"/>
      <c r="K15" s="123"/>
    </row>
    <row r="16" spans="1:11">
      <c r="A16" s="33" t="s">
        <v>727</v>
      </c>
      <c r="B16" s="33"/>
      <c r="C16" s="34">
        <v>3</v>
      </c>
      <c r="D16" s="34">
        <v>1.5</v>
      </c>
      <c r="E16" s="123"/>
      <c r="F16" s="123"/>
      <c r="G16" s="123"/>
      <c r="H16" s="123"/>
      <c r="I16" s="123"/>
      <c r="J16" s="123"/>
      <c r="K16" s="123"/>
    </row>
    <row r="17" spans="1:11">
      <c r="A17" s="33"/>
      <c r="B17" s="33"/>
      <c r="C17" s="33"/>
      <c r="D17" s="34"/>
      <c r="E17" s="123"/>
      <c r="F17" s="123"/>
      <c r="G17" s="123"/>
      <c r="H17" s="123"/>
      <c r="I17" s="123"/>
      <c r="J17" s="123"/>
      <c r="K17" s="123"/>
    </row>
    <row r="18" spans="1:11">
      <c r="A18" s="123"/>
      <c r="B18" s="123"/>
      <c r="C18" s="123"/>
      <c r="D18" s="123"/>
      <c r="E18" s="123"/>
      <c r="F18" s="123"/>
      <c r="G18" s="123"/>
      <c r="H18" s="123"/>
      <c r="I18" s="123"/>
      <c r="J18" s="123"/>
      <c r="K18" s="123"/>
    </row>
    <row r="19" spans="1:11">
      <c r="A19" s="123"/>
      <c r="B19" s="123" t="s">
        <v>728</v>
      </c>
      <c r="C19" s="123"/>
      <c r="D19" s="123"/>
      <c r="E19" s="123"/>
      <c r="F19" s="123"/>
      <c r="G19" s="123"/>
      <c r="H19" s="123"/>
      <c r="I19" s="123"/>
      <c r="J19" s="123"/>
      <c r="K19" s="123"/>
    </row>
    <row r="20" spans="1:11">
      <c r="A20" s="123"/>
      <c r="B20" s="123" t="s">
        <v>729</v>
      </c>
      <c r="C20" s="123"/>
      <c r="D20" s="123"/>
      <c r="E20" s="123"/>
      <c r="F20" s="123"/>
      <c r="G20" s="123"/>
      <c r="H20" s="123"/>
      <c r="I20" s="123"/>
      <c r="J20" s="123"/>
      <c r="K20" s="123"/>
    </row>
    <row r="21" spans="1:11">
      <c r="A21" s="123"/>
      <c r="B21" s="123"/>
      <c r="C21" s="123"/>
      <c r="D21" s="123"/>
      <c r="E21" s="123"/>
      <c r="F21" s="123"/>
      <c r="G21" s="123"/>
      <c r="H21" s="123"/>
      <c r="I21" s="123"/>
      <c r="J21" s="123"/>
      <c r="K21" s="123"/>
    </row>
    <row r="22" spans="1:11" ht="26.25">
      <c r="A22" s="29" t="s">
        <v>730</v>
      </c>
      <c r="B22" s="29" t="s">
        <v>9</v>
      </c>
      <c r="C22" s="29" t="s">
        <v>8</v>
      </c>
      <c r="D22" s="29" t="s">
        <v>731</v>
      </c>
      <c r="E22" s="29" t="s">
        <v>732</v>
      </c>
      <c r="F22" s="123"/>
      <c r="G22" s="123"/>
      <c r="H22" s="123"/>
      <c r="I22" s="123"/>
      <c r="J22" s="123"/>
      <c r="K22" s="123"/>
    </row>
    <row r="23" spans="1:11" ht="13.15">
      <c r="A23" s="30" t="s">
        <v>733</v>
      </c>
      <c r="B23" s="31"/>
      <c r="C23" s="31"/>
      <c r="D23" s="31"/>
      <c r="E23" s="31"/>
      <c r="F23" s="123"/>
      <c r="G23" s="123"/>
      <c r="H23" s="123"/>
      <c r="I23" s="123"/>
      <c r="J23" s="123"/>
      <c r="K23" s="123"/>
    </row>
    <row r="24" spans="1:11">
      <c r="A24" s="27" t="s">
        <v>734</v>
      </c>
      <c r="B24" s="27">
        <v>14.6</v>
      </c>
      <c r="C24" s="27">
        <v>16.3</v>
      </c>
      <c r="D24" s="27">
        <v>70.7</v>
      </c>
      <c r="E24" s="27">
        <v>72.599999999999994</v>
      </c>
      <c r="F24" s="123"/>
      <c r="G24" s="123"/>
      <c r="H24" s="123"/>
      <c r="I24" s="123"/>
      <c r="J24" s="123"/>
      <c r="K24" s="123"/>
    </row>
    <row r="25" spans="1:11" ht="20.65">
      <c r="A25" s="27" t="s">
        <v>735</v>
      </c>
      <c r="B25" s="27">
        <v>93.1</v>
      </c>
      <c r="C25" s="27">
        <v>84.7</v>
      </c>
      <c r="D25" s="27">
        <v>18.3</v>
      </c>
      <c r="E25" s="27">
        <v>17.3</v>
      </c>
      <c r="F25" s="123"/>
      <c r="G25" s="123"/>
      <c r="H25" s="123"/>
      <c r="I25" s="123"/>
      <c r="J25" s="123"/>
      <c r="K25" s="123"/>
    </row>
    <row r="26" spans="1:11" ht="20.65">
      <c r="A26" s="28" t="s">
        <v>736</v>
      </c>
      <c r="B26" s="32" t="s">
        <v>46</v>
      </c>
      <c r="C26" s="32" t="s">
        <v>46</v>
      </c>
      <c r="D26" s="28">
        <v>0.5</v>
      </c>
      <c r="E26" s="28">
        <v>0.7</v>
      </c>
      <c r="F26" s="123"/>
      <c r="G26" s="123"/>
      <c r="H26" s="123"/>
      <c r="I26" s="123"/>
      <c r="J26" s="123"/>
      <c r="K26" s="123"/>
    </row>
    <row r="29" spans="1:11">
      <c r="A29" s="123" t="s">
        <v>737</v>
      </c>
      <c r="B29" s="123"/>
      <c r="C29" s="123"/>
      <c r="D29" s="123"/>
      <c r="E29" s="123"/>
      <c r="F29" s="123"/>
      <c r="G29" s="123"/>
      <c r="H29" s="123"/>
      <c r="I29" s="123"/>
      <c r="J29" s="123"/>
      <c r="K29" s="123"/>
    </row>
  </sheetData>
  <mergeCells count="1">
    <mergeCell ref="A9:D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CCBE-FA46-488F-86CC-98F370637959}">
  <dimension ref="A1:F20"/>
  <sheetViews>
    <sheetView workbookViewId="0"/>
  </sheetViews>
  <sheetFormatPr defaultRowHeight="12.75"/>
  <cols>
    <col min="3" max="3" width="10.1328125" bestFit="1" customWidth="1"/>
    <col min="4" max="4" width="8.73046875" bestFit="1" customWidth="1"/>
    <col min="5" max="5" width="13.1328125" bestFit="1" customWidth="1"/>
  </cols>
  <sheetData>
    <row r="1" spans="1:6">
      <c r="A1" s="123" t="s">
        <v>738</v>
      </c>
      <c r="B1" s="123"/>
      <c r="C1" s="123"/>
      <c r="D1" s="123"/>
      <c r="E1" s="123"/>
      <c r="F1" s="123"/>
    </row>
    <row r="3" spans="1:6">
      <c r="A3" s="123" t="s">
        <v>739</v>
      </c>
      <c r="B3" s="123"/>
      <c r="C3" s="123"/>
      <c r="D3" s="123"/>
      <c r="E3" s="123"/>
      <c r="F3" s="123"/>
    </row>
    <row r="4" spans="1:6">
      <c r="A4" s="123" t="s">
        <v>740</v>
      </c>
      <c r="B4" s="123"/>
      <c r="C4" s="123"/>
      <c r="D4" s="123"/>
      <c r="E4" s="123"/>
      <c r="F4" s="123"/>
    </row>
    <row r="6" spans="1:6">
      <c r="A6" s="123" t="s">
        <v>741</v>
      </c>
      <c r="B6" s="123"/>
      <c r="C6" s="123"/>
      <c r="D6" s="123"/>
      <c r="E6" s="123"/>
      <c r="F6" s="123"/>
    </row>
    <row r="8" spans="1:6">
      <c r="A8" s="123" t="s">
        <v>742</v>
      </c>
      <c r="B8" s="123"/>
      <c r="C8" s="123"/>
      <c r="D8" s="123"/>
      <c r="E8" s="123"/>
      <c r="F8" s="123"/>
    </row>
    <row r="10" spans="1:6">
      <c r="A10" s="123" t="s">
        <v>743</v>
      </c>
      <c r="B10" s="123"/>
      <c r="C10" s="123"/>
      <c r="D10" s="123"/>
      <c r="E10" s="123"/>
      <c r="F10" s="123"/>
    </row>
    <row r="12" spans="1:6">
      <c r="A12" s="123"/>
      <c r="B12" s="123"/>
      <c r="C12" s="77" t="s">
        <v>744</v>
      </c>
      <c r="D12" s="123"/>
      <c r="E12" s="77" t="s">
        <v>745</v>
      </c>
      <c r="F12" s="123"/>
    </row>
    <row r="13" spans="1:6" ht="25.5">
      <c r="A13" s="123"/>
      <c r="B13" s="35" t="s">
        <v>746</v>
      </c>
      <c r="C13" s="35" t="s">
        <v>747</v>
      </c>
      <c r="D13" s="35" t="s">
        <v>748</v>
      </c>
      <c r="E13" s="35" t="s">
        <v>749</v>
      </c>
      <c r="F13" s="35" t="s">
        <v>750</v>
      </c>
    </row>
    <row r="14" spans="1:6">
      <c r="A14" s="123">
        <v>400</v>
      </c>
      <c r="B14" s="123">
        <v>11.2</v>
      </c>
      <c r="C14" s="123">
        <v>0</v>
      </c>
      <c r="D14" s="123">
        <v>84.2</v>
      </c>
      <c r="E14" s="123">
        <v>4.5999999999999996</v>
      </c>
      <c r="F14" s="123">
        <v>760</v>
      </c>
    </row>
    <row r="15" spans="1:6">
      <c r="A15" s="123">
        <v>450</v>
      </c>
      <c r="B15" s="123">
        <v>23.96</v>
      </c>
      <c r="C15" s="123">
        <v>0</v>
      </c>
      <c r="D15" s="123">
        <v>72.239999999999995</v>
      </c>
      <c r="E15" s="123">
        <v>3.8</v>
      </c>
      <c r="F15" s="123">
        <v>290</v>
      </c>
    </row>
    <row r="16" spans="1:6">
      <c r="A16" s="123">
        <v>500</v>
      </c>
      <c r="B16" s="123">
        <v>21.87</v>
      </c>
      <c r="C16" s="123">
        <v>50.38</v>
      </c>
      <c r="D16" s="123">
        <v>24.75</v>
      </c>
      <c r="E16" s="123">
        <v>3</v>
      </c>
      <c r="F16" s="123">
        <v>68</v>
      </c>
    </row>
    <row r="17" spans="1:6">
      <c r="A17" s="123">
        <v>550</v>
      </c>
      <c r="B17" s="123">
        <v>7.86</v>
      </c>
      <c r="C17" s="123">
        <v>71.22</v>
      </c>
      <c r="D17" s="123">
        <v>18.420000000000002</v>
      </c>
      <c r="E17" s="123">
        <v>2.5</v>
      </c>
      <c r="F17" s="123">
        <v>54</v>
      </c>
    </row>
    <row r="19" spans="1:6">
      <c r="A19" s="123"/>
      <c r="B19" s="123" t="s">
        <v>751</v>
      </c>
      <c r="C19" s="123"/>
      <c r="D19" s="123"/>
      <c r="E19" s="123"/>
      <c r="F19" s="123"/>
    </row>
    <row r="20" spans="1:6">
      <c r="A20" s="123"/>
      <c r="B20" s="123" t="s">
        <v>752</v>
      </c>
      <c r="C20" s="123"/>
      <c r="D20" s="123"/>
      <c r="E20" s="123"/>
      <c r="F20" s="1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DA00A-F842-4843-94D6-15CEB481160F}">
  <dimension ref="A2"/>
  <sheetViews>
    <sheetView topLeftCell="A7" workbookViewId="0">
      <selection activeCell="A4" sqref="A4"/>
    </sheetView>
  </sheetViews>
  <sheetFormatPr defaultRowHeight="12.75"/>
  <sheetData>
    <row r="2" spans="1:1">
      <c r="A2" s="123" t="s">
        <v>753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1430F-77AA-4A7A-BC7C-8B2FA3A8F566}">
  <dimension ref="A1:F79"/>
  <sheetViews>
    <sheetView workbookViewId="0">
      <selection activeCell="F75" sqref="F75"/>
    </sheetView>
  </sheetViews>
  <sheetFormatPr defaultRowHeight="12.75"/>
  <cols>
    <col min="1" max="1" width="22.265625" customWidth="1"/>
    <col min="2" max="2" width="12" customWidth="1"/>
    <col min="3" max="3" width="13" customWidth="1"/>
    <col min="4" max="4" width="13.265625" customWidth="1"/>
    <col min="5" max="5" width="12.265625" customWidth="1"/>
  </cols>
  <sheetData>
    <row r="1" spans="1:5" ht="13.15" thickBot="1">
      <c r="A1" s="260" t="s">
        <v>754</v>
      </c>
      <c r="B1" s="261"/>
      <c r="C1" s="261"/>
      <c r="D1" s="261"/>
      <c r="E1" s="261"/>
    </row>
    <row r="2" spans="1:5" ht="40.9" thickBot="1">
      <c r="A2" s="36" t="s">
        <v>755</v>
      </c>
      <c r="B2" s="36" t="s">
        <v>756</v>
      </c>
      <c r="C2" s="36" t="s">
        <v>757</v>
      </c>
      <c r="D2" s="36" t="s">
        <v>758</v>
      </c>
      <c r="E2" s="36" t="s">
        <v>759</v>
      </c>
    </row>
    <row r="3" spans="1:5" ht="13.5">
      <c r="A3" s="129" t="s">
        <v>760</v>
      </c>
      <c r="B3" s="127">
        <v>5</v>
      </c>
      <c r="C3" s="127">
        <v>1.95</v>
      </c>
      <c r="D3" s="127">
        <v>95.77</v>
      </c>
      <c r="E3" s="127">
        <v>2.2799999999999998</v>
      </c>
    </row>
    <row r="4" spans="1:5" ht="13.5">
      <c r="A4" s="127"/>
      <c r="B4" s="127">
        <v>10</v>
      </c>
      <c r="C4" s="127">
        <v>1.81</v>
      </c>
      <c r="D4" s="127">
        <v>95.79</v>
      </c>
      <c r="E4" s="127">
        <v>3.4</v>
      </c>
    </row>
    <row r="5" spans="1:5" ht="13.5">
      <c r="A5" s="127"/>
      <c r="B5" s="127">
        <v>15</v>
      </c>
      <c r="C5" s="127">
        <v>1.6</v>
      </c>
      <c r="D5" s="127">
        <v>92.75</v>
      </c>
      <c r="E5" s="127">
        <v>5.65</v>
      </c>
    </row>
    <row r="6" spans="1:5" ht="28.5" customHeight="1">
      <c r="A6" s="127"/>
      <c r="B6" s="127">
        <v>20</v>
      </c>
      <c r="C6" s="127">
        <v>1.04</v>
      </c>
      <c r="D6" s="127">
        <v>92.65</v>
      </c>
      <c r="E6" s="127">
        <v>6.31</v>
      </c>
    </row>
    <row r="7" spans="1:5" ht="27">
      <c r="A7" s="127" t="s">
        <v>761</v>
      </c>
      <c r="B7" s="127">
        <v>5</v>
      </c>
      <c r="C7" s="127">
        <v>0.18</v>
      </c>
      <c r="D7" s="127">
        <v>81.650000000000006</v>
      </c>
      <c r="E7" s="127">
        <v>18.170000000000002</v>
      </c>
    </row>
    <row r="8" spans="1:5" ht="13.5">
      <c r="A8" s="127"/>
      <c r="B8" s="127">
        <v>10</v>
      </c>
      <c r="C8" s="127">
        <v>0.1</v>
      </c>
      <c r="D8" s="127">
        <v>81.33</v>
      </c>
      <c r="E8" s="127">
        <v>18.57</v>
      </c>
    </row>
    <row r="9" spans="1:5" ht="13.5">
      <c r="A9" s="127"/>
      <c r="B9" s="127">
        <v>15</v>
      </c>
      <c r="C9" s="127">
        <v>0.01</v>
      </c>
      <c r="D9" s="127">
        <v>72.63</v>
      </c>
      <c r="E9" s="127">
        <v>27.36</v>
      </c>
    </row>
    <row r="10" spans="1:5" ht="42.75" customHeight="1">
      <c r="A10" s="127"/>
      <c r="B10" s="127">
        <v>20</v>
      </c>
      <c r="C10" s="127">
        <v>0</v>
      </c>
      <c r="D10" s="127">
        <v>61.24</v>
      </c>
      <c r="E10" s="127">
        <v>38.76</v>
      </c>
    </row>
    <row r="11" spans="1:5" ht="27">
      <c r="A11" s="127" t="s">
        <v>762</v>
      </c>
      <c r="B11" s="127">
        <v>5</v>
      </c>
      <c r="C11" s="127">
        <v>1.1200000000000001</v>
      </c>
      <c r="D11" s="127">
        <v>95.99</v>
      </c>
      <c r="E11" s="127">
        <v>2.89</v>
      </c>
    </row>
    <row r="12" spans="1:5" ht="13.5">
      <c r="A12" s="127"/>
      <c r="B12" s="127">
        <v>10</v>
      </c>
      <c r="C12" s="127">
        <v>1.43</v>
      </c>
      <c r="D12" s="127">
        <v>92.66</v>
      </c>
      <c r="E12" s="127">
        <v>5.91</v>
      </c>
    </row>
    <row r="13" spans="1:5" ht="13.5">
      <c r="A13" s="127"/>
      <c r="B13" s="127">
        <v>15</v>
      </c>
      <c r="C13" s="127">
        <v>1.47</v>
      </c>
      <c r="D13" s="127">
        <v>90.47</v>
      </c>
      <c r="E13" s="127">
        <v>8.06</v>
      </c>
    </row>
    <row r="14" spans="1:5" ht="28.5" customHeight="1">
      <c r="A14" s="127"/>
      <c r="B14" s="127">
        <v>20</v>
      </c>
      <c r="C14" s="127">
        <v>1.57</v>
      </c>
      <c r="D14" s="127">
        <v>89.57</v>
      </c>
      <c r="E14" s="127">
        <v>8.86</v>
      </c>
    </row>
    <row r="15" spans="1:5" ht="27">
      <c r="A15" s="127" t="s">
        <v>763</v>
      </c>
      <c r="B15" s="127">
        <v>5</v>
      </c>
      <c r="C15" s="127">
        <v>9.3699999999999992</v>
      </c>
      <c r="D15" s="127">
        <v>39.020000000000003</v>
      </c>
      <c r="E15" s="127">
        <v>51.61</v>
      </c>
    </row>
    <row r="16" spans="1:5" ht="13.5">
      <c r="A16" s="127"/>
      <c r="B16" s="127">
        <v>10</v>
      </c>
      <c r="C16" s="127">
        <v>8.2799999999999994</v>
      </c>
      <c r="D16" s="127">
        <v>35.4</v>
      </c>
      <c r="E16" s="127">
        <v>56.32</v>
      </c>
    </row>
    <row r="17" spans="1:6" ht="13.5">
      <c r="A17" s="127"/>
      <c r="B17" s="127">
        <v>15</v>
      </c>
      <c r="C17" s="127">
        <v>5.75</v>
      </c>
      <c r="D17" s="127">
        <v>29.71</v>
      </c>
      <c r="E17" s="127">
        <v>64.540000000000006</v>
      </c>
      <c r="F17" s="123"/>
    </row>
    <row r="18" spans="1:6" ht="13.5">
      <c r="A18" s="127"/>
      <c r="B18" s="127">
        <v>20</v>
      </c>
      <c r="C18" s="127">
        <v>5.63</v>
      </c>
      <c r="D18" s="127">
        <v>29.16</v>
      </c>
      <c r="E18" s="127">
        <v>65.209999999999994</v>
      </c>
      <c r="F18" s="123"/>
    </row>
    <row r="19" spans="1:6" ht="13.5">
      <c r="A19" s="127" t="s">
        <v>764</v>
      </c>
      <c r="B19" s="127">
        <v>5</v>
      </c>
      <c r="C19" s="127">
        <v>0.11</v>
      </c>
      <c r="D19" s="127">
        <v>83.34</v>
      </c>
      <c r="E19" s="127">
        <v>16.55</v>
      </c>
      <c r="F19" s="123"/>
    </row>
    <row r="20" spans="1:6" ht="13.5">
      <c r="A20" s="127"/>
      <c r="B20" s="127">
        <v>10</v>
      </c>
      <c r="C20" s="127">
        <v>0.13</v>
      </c>
      <c r="D20" s="127">
        <v>82.67</v>
      </c>
      <c r="E20" s="127">
        <v>17.2</v>
      </c>
      <c r="F20" s="123"/>
    </row>
    <row r="21" spans="1:6" ht="13.5">
      <c r="A21" s="127"/>
      <c r="B21" s="127">
        <v>15</v>
      </c>
      <c r="C21" s="127">
        <v>0.1</v>
      </c>
      <c r="D21" s="127">
        <v>82.02</v>
      </c>
      <c r="E21" s="127">
        <v>17.88</v>
      </c>
      <c r="F21" s="123"/>
    </row>
    <row r="22" spans="1:6" ht="13.9" thickBot="1">
      <c r="A22" s="128"/>
      <c r="B22" s="128">
        <v>20</v>
      </c>
      <c r="C22" s="128">
        <v>0.1</v>
      </c>
      <c r="D22" s="128">
        <v>68.06</v>
      </c>
      <c r="E22" s="128">
        <v>31.84</v>
      </c>
      <c r="F22" s="123"/>
    </row>
    <row r="25" spans="1:6" ht="13.15" thickBot="1">
      <c r="A25" s="260" t="s">
        <v>765</v>
      </c>
      <c r="B25" s="261"/>
      <c r="C25" s="261"/>
      <c r="D25" s="261"/>
      <c r="E25" s="261"/>
      <c r="F25" s="261"/>
    </row>
    <row r="26" spans="1:6" ht="14.25" customHeight="1">
      <c r="A26" s="269" t="s">
        <v>419</v>
      </c>
      <c r="B26" s="269" t="s">
        <v>755</v>
      </c>
      <c r="C26" s="269"/>
      <c r="D26" s="269"/>
      <c r="E26" s="269"/>
      <c r="F26" s="269"/>
    </row>
    <row r="27" spans="1:6" ht="13.5">
      <c r="A27" s="270"/>
      <c r="B27" s="38" t="s">
        <v>674</v>
      </c>
      <c r="C27" s="38" t="s">
        <v>679</v>
      </c>
      <c r="D27" s="38" t="s">
        <v>766</v>
      </c>
      <c r="E27" s="38" t="s">
        <v>13</v>
      </c>
      <c r="F27" s="38" t="s">
        <v>10</v>
      </c>
    </row>
    <row r="28" spans="1:6" ht="13.5">
      <c r="A28" s="127" t="s">
        <v>767</v>
      </c>
      <c r="B28" s="127">
        <v>0.24</v>
      </c>
      <c r="C28" s="127">
        <v>0.13</v>
      </c>
      <c r="D28" s="127">
        <v>0.17</v>
      </c>
      <c r="E28" s="127">
        <v>0.52</v>
      </c>
      <c r="F28" s="127">
        <v>0.13</v>
      </c>
    </row>
    <row r="29" spans="1:6" ht="13.5">
      <c r="A29" s="127" t="s">
        <v>426</v>
      </c>
      <c r="B29" s="127">
        <v>3.21</v>
      </c>
      <c r="C29" s="127">
        <v>3.04</v>
      </c>
      <c r="D29" s="127">
        <v>3.75</v>
      </c>
      <c r="E29" s="127">
        <v>1.2</v>
      </c>
      <c r="F29" s="127">
        <v>2.56</v>
      </c>
    </row>
    <row r="30" spans="1:6" ht="13.5">
      <c r="A30" s="127" t="s">
        <v>428</v>
      </c>
      <c r="B30" s="127">
        <v>0.49</v>
      </c>
      <c r="C30" s="127">
        <v>5.46</v>
      </c>
      <c r="D30" s="127">
        <v>1.1100000000000001</v>
      </c>
      <c r="E30" s="127">
        <v>0.11</v>
      </c>
      <c r="F30" s="127">
        <v>4.2699999999999996</v>
      </c>
    </row>
    <row r="31" spans="1:6" ht="13.5">
      <c r="A31" s="127" t="s">
        <v>427</v>
      </c>
      <c r="B31" s="127">
        <v>1.58</v>
      </c>
      <c r="C31" s="127">
        <v>12.68</v>
      </c>
      <c r="D31" s="127">
        <v>2.4300000000000002</v>
      </c>
      <c r="E31" s="127">
        <v>2.31</v>
      </c>
      <c r="F31" s="127">
        <v>9.6</v>
      </c>
    </row>
    <row r="32" spans="1:6" ht="13.5">
      <c r="A32" s="127" t="s">
        <v>430</v>
      </c>
      <c r="B32" s="127">
        <v>0.12</v>
      </c>
      <c r="C32" s="127">
        <v>4.55</v>
      </c>
      <c r="D32" s="127">
        <v>0.28000000000000003</v>
      </c>
      <c r="E32" s="127">
        <v>0.36</v>
      </c>
      <c r="F32" s="127">
        <v>3.95</v>
      </c>
    </row>
    <row r="33" spans="1:6" ht="13.5">
      <c r="A33" s="127" t="s">
        <v>429</v>
      </c>
      <c r="B33" s="127">
        <v>0.3</v>
      </c>
      <c r="C33" s="127">
        <v>12.71</v>
      </c>
      <c r="D33" s="127">
        <v>0.67</v>
      </c>
      <c r="E33" s="127">
        <v>0.22</v>
      </c>
      <c r="F33" s="127">
        <v>10.35</v>
      </c>
    </row>
    <row r="34" spans="1:6" ht="13.5">
      <c r="A34" s="127" t="s">
        <v>768</v>
      </c>
      <c r="B34" s="127"/>
      <c r="C34" s="127"/>
      <c r="D34" s="127"/>
      <c r="E34" s="127">
        <v>37.18</v>
      </c>
      <c r="F34" s="127"/>
    </row>
    <row r="35" spans="1:6" ht="13.9" thickBot="1">
      <c r="A35" s="128" t="s">
        <v>435</v>
      </c>
      <c r="B35" s="128"/>
      <c r="C35" s="128"/>
      <c r="D35" s="128"/>
      <c r="E35" s="128">
        <v>23.26</v>
      </c>
      <c r="F35" s="37"/>
    </row>
    <row r="39" spans="1:6" ht="60.75" customHeight="1" thickBot="1">
      <c r="A39" s="272" t="s">
        <v>769</v>
      </c>
      <c r="B39" s="272"/>
      <c r="C39" s="272"/>
      <c r="D39" s="272"/>
      <c r="E39" s="123"/>
      <c r="F39" s="123"/>
    </row>
    <row r="40" spans="1:6" ht="40.9" thickBot="1">
      <c r="A40" s="36" t="s">
        <v>755</v>
      </c>
      <c r="B40" s="36" t="s">
        <v>770</v>
      </c>
      <c r="C40" s="39" t="s">
        <v>771</v>
      </c>
      <c r="D40" s="36" t="s">
        <v>772</v>
      </c>
      <c r="E40" s="123"/>
      <c r="F40" s="123"/>
    </row>
    <row r="41" spans="1:6" ht="13.5">
      <c r="A41" s="271" t="s">
        <v>760</v>
      </c>
      <c r="B41" s="127">
        <v>400</v>
      </c>
      <c r="C41" s="127">
        <v>3.7200000000000002E-3</v>
      </c>
      <c r="D41" s="127">
        <v>0.99</v>
      </c>
      <c r="E41" s="123"/>
      <c r="F41" s="123"/>
    </row>
    <row r="42" spans="1:6" ht="13.5">
      <c r="A42" s="265"/>
      <c r="B42" s="127">
        <v>415</v>
      </c>
      <c r="C42" s="127">
        <v>7.0400000000000003E-3</v>
      </c>
      <c r="D42" s="127">
        <v>0.99</v>
      </c>
      <c r="E42" s="123"/>
      <c r="F42" s="123"/>
    </row>
    <row r="43" spans="1:6" ht="13.5">
      <c r="A43" s="265"/>
      <c r="B43" s="127">
        <v>425</v>
      </c>
      <c r="C43" s="127">
        <v>0.01</v>
      </c>
      <c r="D43" s="127">
        <v>0.99</v>
      </c>
      <c r="E43" s="123"/>
      <c r="F43" s="123"/>
    </row>
    <row r="44" spans="1:6" ht="13.5">
      <c r="A44" s="265"/>
      <c r="B44" s="127">
        <v>450</v>
      </c>
      <c r="C44" s="127">
        <v>2.2329999999999999E-2</v>
      </c>
      <c r="D44" s="127">
        <v>0.99</v>
      </c>
      <c r="E44" s="123"/>
      <c r="F44" s="123"/>
    </row>
    <row r="45" spans="1:6" ht="13.5">
      <c r="A45" s="265"/>
      <c r="B45" s="127">
        <v>475</v>
      </c>
      <c r="C45" s="127">
        <v>4.3909999999999998E-2</v>
      </c>
      <c r="D45" s="127">
        <v>0.99</v>
      </c>
      <c r="E45" s="123"/>
      <c r="F45" s="123"/>
    </row>
    <row r="46" spans="1:6" ht="13.5">
      <c r="A46" s="265" t="s">
        <v>761</v>
      </c>
      <c r="B46" s="127">
        <v>400</v>
      </c>
      <c r="C46" s="127">
        <v>1.4999999999999999E-4</v>
      </c>
      <c r="D46" s="127">
        <v>0.99</v>
      </c>
      <c r="E46" s="123"/>
      <c r="F46" s="123"/>
    </row>
    <row r="47" spans="1:6" ht="13.5">
      <c r="A47" s="265"/>
      <c r="B47" s="127">
        <v>415</v>
      </c>
      <c r="C47" s="127">
        <v>3.8000000000000002E-4</v>
      </c>
      <c r="D47" s="127">
        <v>0.99</v>
      </c>
      <c r="E47" s="123"/>
      <c r="F47" s="123"/>
    </row>
    <row r="48" spans="1:6" ht="13.5">
      <c r="A48" s="265"/>
      <c r="B48" s="127">
        <v>425</v>
      </c>
      <c r="C48" s="127">
        <v>1.41E-3</v>
      </c>
      <c r="D48" s="127">
        <v>0.99</v>
      </c>
      <c r="E48" s="123"/>
      <c r="F48" s="123"/>
    </row>
    <row r="49" spans="1:4" ht="13.5">
      <c r="A49" s="265"/>
      <c r="B49" s="127">
        <v>450</v>
      </c>
      <c r="C49" s="127">
        <v>4.5799999999999999E-3</v>
      </c>
      <c r="D49" s="127">
        <v>0.99</v>
      </c>
    </row>
    <row r="50" spans="1:4" ht="13.5">
      <c r="A50" s="265"/>
      <c r="B50" s="127">
        <v>475</v>
      </c>
      <c r="C50" s="127">
        <v>2.564E-2</v>
      </c>
      <c r="D50" s="127">
        <v>0.99</v>
      </c>
    </row>
    <row r="51" spans="1:4" ht="13.5">
      <c r="A51" s="265" t="s">
        <v>762</v>
      </c>
      <c r="B51" s="127">
        <v>400</v>
      </c>
      <c r="C51" s="127">
        <v>3.6099999999999999E-3</v>
      </c>
      <c r="D51" s="127">
        <v>0.99</v>
      </c>
    </row>
    <row r="52" spans="1:4" ht="13.5">
      <c r="A52" s="265"/>
      <c r="B52" s="127">
        <v>415</v>
      </c>
      <c r="C52" s="127">
        <v>8.9700000000000005E-3</v>
      </c>
      <c r="D52" s="127">
        <v>0.99</v>
      </c>
    </row>
    <row r="53" spans="1:4" ht="13.5">
      <c r="A53" s="265"/>
      <c r="B53" s="127">
        <v>425</v>
      </c>
      <c r="C53" s="127">
        <v>9.7000000000000003E-3</v>
      </c>
      <c r="D53" s="127">
        <v>0.99</v>
      </c>
    </row>
    <row r="54" spans="1:4" ht="13.5">
      <c r="A54" s="265"/>
      <c r="B54" s="127">
        <v>450</v>
      </c>
      <c r="C54" s="127">
        <v>2.5430000000000001E-2</v>
      </c>
      <c r="D54" s="127">
        <v>0.99</v>
      </c>
    </row>
    <row r="55" spans="1:4" ht="13.5">
      <c r="A55" s="265"/>
      <c r="B55" s="127">
        <v>475</v>
      </c>
      <c r="C55" s="127">
        <v>3.0710000000000001E-2</v>
      </c>
      <c r="D55" s="127">
        <v>0.99</v>
      </c>
    </row>
    <row r="56" spans="1:4" ht="13.5">
      <c r="A56" s="265" t="s">
        <v>763</v>
      </c>
      <c r="B56" s="127">
        <v>400</v>
      </c>
      <c r="C56" s="127">
        <v>8.4999999999999995E-4</v>
      </c>
      <c r="D56" s="127">
        <v>0.98</v>
      </c>
    </row>
    <row r="57" spans="1:4" ht="13.5">
      <c r="A57" s="265"/>
      <c r="B57" s="127">
        <v>415</v>
      </c>
      <c r="C57" s="127">
        <v>2.7499999999999998E-3</v>
      </c>
      <c r="D57" s="127">
        <v>0.98</v>
      </c>
    </row>
    <row r="58" spans="1:4" ht="13.5">
      <c r="A58" s="265"/>
      <c r="B58" s="127">
        <v>425</v>
      </c>
      <c r="C58" s="127">
        <v>4.4299999999999999E-3</v>
      </c>
      <c r="D58" s="127">
        <v>0.96</v>
      </c>
    </row>
    <row r="59" spans="1:4" ht="13.5">
      <c r="A59" s="265"/>
      <c r="B59" s="127">
        <v>450</v>
      </c>
      <c r="C59" s="127">
        <v>7.8300000000000002E-3</v>
      </c>
      <c r="D59" s="127">
        <v>0.99</v>
      </c>
    </row>
    <row r="60" spans="1:4" ht="13.5">
      <c r="A60" s="265"/>
      <c r="B60" s="127">
        <v>475</v>
      </c>
      <c r="C60" s="127">
        <v>1.9480000000000001E-2</v>
      </c>
      <c r="D60" s="127">
        <v>0.99</v>
      </c>
    </row>
    <row r="61" spans="1:4" ht="13.5">
      <c r="A61" s="265" t="s">
        <v>764</v>
      </c>
      <c r="B61" s="127">
        <v>400</v>
      </c>
      <c r="C61" s="127">
        <v>7.6000000000000004E-4</v>
      </c>
      <c r="D61" s="127">
        <v>0.99</v>
      </c>
    </row>
    <row r="62" spans="1:4" ht="13.5">
      <c r="A62" s="265"/>
      <c r="B62" s="127">
        <v>415</v>
      </c>
      <c r="C62" s="127">
        <v>1.4499999999999999E-3</v>
      </c>
      <c r="D62" s="127">
        <v>0.99</v>
      </c>
    </row>
    <row r="63" spans="1:4" ht="13.5">
      <c r="A63" s="265"/>
      <c r="B63" s="127">
        <v>425</v>
      </c>
      <c r="C63" s="127">
        <v>2.2499999999999998E-3</v>
      </c>
      <c r="D63" s="127">
        <v>0.99</v>
      </c>
    </row>
    <row r="64" spans="1:4" ht="13.5">
      <c r="A64" s="265"/>
      <c r="B64" s="127">
        <v>450</v>
      </c>
      <c r="C64" s="127">
        <v>6.7000000000000002E-3</v>
      </c>
      <c r="D64" s="127">
        <v>0.99</v>
      </c>
    </row>
    <row r="65" spans="1:4" ht="13.5">
      <c r="A65" s="265"/>
      <c r="B65" s="127">
        <v>475</v>
      </c>
      <c r="C65" s="127">
        <v>1.5129999999999999E-2</v>
      </c>
      <c r="D65" s="127">
        <v>0.98</v>
      </c>
    </row>
    <row r="66" spans="1:4" ht="13.5">
      <c r="A66" s="265" t="s">
        <v>773</v>
      </c>
      <c r="B66" s="127">
        <v>415</v>
      </c>
      <c r="C66" s="127">
        <v>2.3000000000000001E-4</v>
      </c>
      <c r="D66" s="127">
        <v>0.99</v>
      </c>
    </row>
    <row r="67" spans="1:4" ht="13.5">
      <c r="A67" s="265"/>
      <c r="B67" s="127">
        <v>425</v>
      </c>
      <c r="C67" s="127">
        <v>7.7999999999999999E-4</v>
      </c>
      <c r="D67" s="127">
        <v>0.99</v>
      </c>
    </row>
    <row r="68" spans="1:4" ht="13.5">
      <c r="A68" s="265"/>
      <c r="B68" s="127">
        <v>450</v>
      </c>
      <c r="C68" s="127">
        <v>3.0200000000000001E-3</v>
      </c>
      <c r="D68" s="127">
        <v>0.99</v>
      </c>
    </row>
    <row r="69" spans="1:4" ht="13.5">
      <c r="A69" s="265"/>
      <c r="B69" s="127">
        <v>475</v>
      </c>
      <c r="C69" s="127">
        <v>8.4899999999999993E-3</v>
      </c>
      <c r="D69" s="127">
        <v>0.98</v>
      </c>
    </row>
    <row r="70" spans="1:4" ht="13.9" thickBot="1">
      <c r="A70" s="266"/>
      <c r="B70" s="128">
        <v>490</v>
      </c>
      <c r="C70" s="128">
        <v>9.0600000000000003E-3</v>
      </c>
      <c r="D70" s="128">
        <v>0.98</v>
      </c>
    </row>
    <row r="71" spans="1:4" ht="23.25" customHeight="1">
      <c r="A71" s="123"/>
      <c r="B71" s="123"/>
      <c r="C71" s="123"/>
      <c r="D71" s="123"/>
    </row>
    <row r="72" spans="1:4" ht="48" customHeight="1" thickBot="1">
      <c r="A72" s="267" t="s">
        <v>774</v>
      </c>
      <c r="B72" s="268"/>
      <c r="C72" s="268"/>
      <c r="D72" s="268"/>
    </row>
    <row r="73" spans="1:4" ht="40.9" thickBot="1">
      <c r="A73" s="36" t="s">
        <v>755</v>
      </c>
      <c r="B73" s="39" t="s">
        <v>775</v>
      </c>
      <c r="C73" s="39" t="s">
        <v>776</v>
      </c>
      <c r="D73" s="36" t="s">
        <v>772</v>
      </c>
    </row>
    <row r="74" spans="1:4" ht="13.5">
      <c r="A74" s="127" t="s">
        <v>760</v>
      </c>
      <c r="B74" s="127">
        <v>136.63999999999999</v>
      </c>
      <c r="C74" s="127" t="s">
        <v>777</v>
      </c>
      <c r="D74" s="127">
        <v>0.99</v>
      </c>
    </row>
    <row r="75" spans="1:4" ht="27">
      <c r="A75" s="127" t="s">
        <v>761</v>
      </c>
      <c r="B75" s="127">
        <v>285.74</v>
      </c>
      <c r="C75" s="127" t="s">
        <v>778</v>
      </c>
      <c r="D75" s="127">
        <v>0.99</v>
      </c>
    </row>
    <row r="76" spans="1:4" ht="27">
      <c r="A76" s="127" t="s">
        <v>762</v>
      </c>
      <c r="B76" s="127">
        <v>118.31</v>
      </c>
      <c r="C76" s="127" t="s">
        <v>779</v>
      </c>
      <c r="D76" s="127">
        <v>0.96</v>
      </c>
    </row>
    <row r="77" spans="1:4" ht="27">
      <c r="A77" s="127" t="s">
        <v>763</v>
      </c>
      <c r="B77" s="127">
        <v>161.22999999999999</v>
      </c>
      <c r="C77" s="127" t="s">
        <v>780</v>
      </c>
      <c r="D77" s="127">
        <v>0.97</v>
      </c>
    </row>
    <row r="78" spans="1:4" ht="13.5">
      <c r="A78" s="127" t="s">
        <v>764</v>
      </c>
      <c r="B78" s="127">
        <v>169.35</v>
      </c>
      <c r="C78" s="127" t="s">
        <v>781</v>
      </c>
      <c r="D78" s="127">
        <v>0.99</v>
      </c>
    </row>
    <row r="79" spans="1:4" ht="13.9" thickBot="1">
      <c r="A79" s="128" t="s">
        <v>773</v>
      </c>
      <c r="B79" s="128">
        <v>210.35</v>
      </c>
      <c r="C79" s="128" t="s">
        <v>782</v>
      </c>
      <c r="D79" s="128">
        <v>0.97</v>
      </c>
    </row>
  </sheetData>
  <mergeCells count="12">
    <mergeCell ref="A1:E1"/>
    <mergeCell ref="A26:A27"/>
    <mergeCell ref="B26:F26"/>
    <mergeCell ref="A25:F25"/>
    <mergeCell ref="A41:A45"/>
    <mergeCell ref="A39:D39"/>
    <mergeCell ref="A46:A50"/>
    <mergeCell ref="A56:A60"/>
    <mergeCell ref="A61:A65"/>
    <mergeCell ref="A66:A70"/>
    <mergeCell ref="A72:D72"/>
    <mergeCell ref="A51:A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F9EB-E545-4131-A422-70298A3CA9F3}">
  <dimension ref="A1:A7"/>
  <sheetViews>
    <sheetView workbookViewId="0"/>
  </sheetViews>
  <sheetFormatPr defaultRowHeight="12.75"/>
  <sheetData>
    <row r="1" spans="1:1">
      <c r="A1" s="123" t="s">
        <v>783</v>
      </c>
    </row>
    <row r="2" spans="1:1">
      <c r="A2" s="123" t="s">
        <v>784</v>
      </c>
    </row>
    <row r="3" spans="1:1">
      <c r="A3" s="123" t="s">
        <v>785</v>
      </c>
    </row>
    <row r="4" spans="1:1">
      <c r="A4" s="123" t="s">
        <v>786</v>
      </c>
    </row>
    <row r="5" spans="1:1">
      <c r="A5" s="123" t="s">
        <v>787</v>
      </c>
    </row>
    <row r="6" spans="1:1">
      <c r="A6" s="123" t="s">
        <v>788</v>
      </c>
    </row>
    <row r="7" spans="1:1">
      <c r="A7" s="123" t="s">
        <v>789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7DC42-29DE-4A94-8908-6D8B9795D815}">
  <dimension ref="A1:G7"/>
  <sheetViews>
    <sheetView workbookViewId="0">
      <selection activeCell="C12" sqref="C12"/>
    </sheetView>
  </sheetViews>
  <sheetFormatPr defaultRowHeight="12.75"/>
  <cols>
    <col min="1" max="1" width="44" bestFit="1" customWidth="1"/>
    <col min="2" max="2" width="9.59765625" bestFit="1" customWidth="1"/>
    <col min="3" max="3" width="10.86328125" bestFit="1" customWidth="1"/>
    <col min="4" max="4" width="8.265625" bestFit="1" customWidth="1"/>
    <col min="5" max="5" width="11.265625" bestFit="1" customWidth="1"/>
    <col min="6" max="6" width="10.86328125" bestFit="1" customWidth="1"/>
    <col min="7" max="7" width="9.59765625" bestFit="1" customWidth="1"/>
  </cols>
  <sheetData>
    <row r="1" spans="1:7" ht="16.899999999999999" thickBot="1">
      <c r="A1" s="273" t="s">
        <v>790</v>
      </c>
      <c r="B1" s="273"/>
      <c r="C1" s="273"/>
      <c r="D1" s="273" t="s">
        <v>791</v>
      </c>
      <c r="E1" s="273"/>
      <c r="F1" s="273"/>
      <c r="G1" s="123"/>
    </row>
    <row r="2" spans="1:7" ht="16.899999999999999" thickBot="1">
      <c r="A2" s="130"/>
      <c r="B2" s="130" t="s">
        <v>792</v>
      </c>
      <c r="C2" s="130" t="s">
        <v>793</v>
      </c>
      <c r="D2" s="130" t="s">
        <v>794</v>
      </c>
      <c r="E2" s="130" t="s">
        <v>792</v>
      </c>
      <c r="F2" s="130" t="s">
        <v>793</v>
      </c>
      <c r="G2" s="130" t="s">
        <v>794</v>
      </c>
    </row>
    <row r="3" spans="1:7" ht="16.899999999999999" thickBot="1">
      <c r="A3" s="130" t="s">
        <v>795</v>
      </c>
      <c r="B3" s="130" t="s">
        <v>796</v>
      </c>
      <c r="C3" s="130" t="s">
        <v>797</v>
      </c>
      <c r="D3" s="130" t="s">
        <v>797</v>
      </c>
      <c r="E3" s="130" t="s">
        <v>798</v>
      </c>
      <c r="F3" s="130" t="s">
        <v>797</v>
      </c>
      <c r="G3" s="130" t="s">
        <v>797</v>
      </c>
    </row>
    <row r="4" spans="1:7" ht="16.899999999999999" thickBot="1">
      <c r="A4" s="130" t="s">
        <v>799</v>
      </c>
      <c r="B4" s="130">
        <v>2.42</v>
      </c>
      <c r="C4" s="130">
        <v>97.5</v>
      </c>
      <c r="D4" s="130" t="s">
        <v>797</v>
      </c>
      <c r="E4" s="130">
        <v>14.6</v>
      </c>
      <c r="F4" s="130">
        <v>85.3</v>
      </c>
      <c r="G4" s="130" t="s">
        <v>797</v>
      </c>
    </row>
    <row r="5" spans="1:7" ht="16.899999999999999" thickBot="1">
      <c r="A5" s="130" t="s">
        <v>800</v>
      </c>
      <c r="B5" s="130" t="s">
        <v>801</v>
      </c>
      <c r="C5" s="130" t="s">
        <v>802</v>
      </c>
      <c r="D5" s="130" t="s">
        <v>803</v>
      </c>
      <c r="E5" s="130" t="s">
        <v>804</v>
      </c>
      <c r="F5" s="130" t="s">
        <v>805</v>
      </c>
      <c r="G5" s="130" t="s">
        <v>806</v>
      </c>
    </row>
    <row r="6" spans="1:7" ht="16.899999999999999" thickBot="1">
      <c r="A6" s="130" t="s">
        <v>807</v>
      </c>
      <c r="B6" s="130">
        <v>10.8</v>
      </c>
      <c r="C6" s="130">
        <v>89.2</v>
      </c>
      <c r="D6" s="130">
        <v>0</v>
      </c>
      <c r="E6" s="130">
        <v>24.2</v>
      </c>
      <c r="F6" s="130">
        <v>75.8</v>
      </c>
      <c r="G6" s="130">
        <v>0</v>
      </c>
    </row>
    <row r="7" spans="1:7" ht="16.899999999999999" thickBot="1">
      <c r="A7" s="130" t="s">
        <v>808</v>
      </c>
      <c r="B7" s="130">
        <v>19</v>
      </c>
      <c r="C7" s="130">
        <v>81</v>
      </c>
      <c r="D7" s="130">
        <v>0</v>
      </c>
      <c r="E7" s="130">
        <v>20.9</v>
      </c>
      <c r="F7" s="130">
        <v>79.099999999999994</v>
      </c>
      <c r="G7" s="130">
        <v>0</v>
      </c>
    </row>
  </sheetData>
  <mergeCells count="2">
    <mergeCell ref="A1:C1"/>
    <mergeCell ref="D1:F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0D0D0-6E3B-4861-A747-0AF92CDD65B9}">
  <dimension ref="A1"/>
  <sheetViews>
    <sheetView zoomScale="50" zoomScaleNormal="50" workbookViewId="0"/>
  </sheetViews>
  <sheetFormatPr defaultRowHeight="12.7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083F8-DFF0-450E-A3F9-7FCF39543C90}">
  <dimension ref="A3:X41"/>
  <sheetViews>
    <sheetView topLeftCell="E13" workbookViewId="0">
      <selection activeCell="X15" sqref="X15"/>
    </sheetView>
  </sheetViews>
  <sheetFormatPr defaultRowHeight="12.75"/>
  <cols>
    <col min="2" max="2" width="22.3984375" bestFit="1" customWidth="1"/>
    <col min="11" max="11" width="20.73046875" customWidth="1"/>
    <col min="12" max="12" width="14.86328125" customWidth="1"/>
    <col min="13" max="13" width="16.1328125" customWidth="1"/>
    <col min="14" max="14" width="14" customWidth="1"/>
    <col min="18" max="18" width="22.3984375" bestFit="1" customWidth="1"/>
    <col min="19" max="19" width="19.1328125" bestFit="1" customWidth="1"/>
    <col min="20" max="20" width="22.3984375" bestFit="1" customWidth="1"/>
    <col min="21" max="21" width="19.1328125" bestFit="1" customWidth="1"/>
    <col min="22" max="22" width="22.3984375" bestFit="1" customWidth="1"/>
    <col min="23" max="23" width="19.1328125" customWidth="1"/>
  </cols>
  <sheetData>
    <row r="3" spans="1:24" ht="13.15">
      <c r="A3" s="47" t="s">
        <v>809</v>
      </c>
      <c r="B3" s="123"/>
      <c r="C3" s="123"/>
      <c r="D3" s="123"/>
      <c r="E3" s="123"/>
      <c r="F3" s="123"/>
      <c r="G3" s="123"/>
      <c r="H3" s="123"/>
      <c r="I3" s="123"/>
      <c r="J3" s="123"/>
      <c r="K3" s="123"/>
      <c r="L3" s="123"/>
      <c r="M3" s="123"/>
      <c r="N3" s="123"/>
      <c r="O3" s="123"/>
      <c r="P3" s="123"/>
      <c r="Q3" s="123"/>
      <c r="R3" s="123"/>
      <c r="S3" s="123"/>
      <c r="T3" s="123"/>
      <c r="U3" s="123"/>
      <c r="V3" s="123"/>
      <c r="W3" s="123"/>
      <c r="X3" s="123"/>
    </row>
    <row r="4" spans="1:24" ht="13.5" thickBot="1">
      <c r="A4" s="123"/>
      <c r="B4" s="123"/>
      <c r="C4" s="123"/>
      <c r="D4" s="123"/>
      <c r="E4" s="123"/>
      <c r="F4" s="123"/>
      <c r="G4" s="123"/>
      <c r="H4" s="123"/>
      <c r="I4" s="123"/>
      <c r="J4" s="123"/>
      <c r="K4" s="274" t="s">
        <v>810</v>
      </c>
      <c r="L4" s="274"/>
      <c r="M4" s="274"/>
      <c r="N4" s="274"/>
      <c r="O4" s="123"/>
      <c r="P4" s="123"/>
      <c r="Q4" s="274" t="s">
        <v>811</v>
      </c>
      <c r="R4" s="274"/>
      <c r="S4" s="274"/>
      <c r="T4" s="274"/>
      <c r="U4" s="274"/>
      <c r="V4" s="274"/>
      <c r="W4" s="274"/>
      <c r="X4" s="274"/>
    </row>
    <row r="5" spans="1:24">
      <c r="A5" s="41" t="s">
        <v>812</v>
      </c>
      <c r="B5" s="42" t="s">
        <v>813</v>
      </c>
      <c r="C5" s="42"/>
      <c r="D5" s="42" t="s">
        <v>814</v>
      </c>
      <c r="E5" s="42"/>
      <c r="F5" s="42"/>
      <c r="G5" s="43"/>
      <c r="H5" s="123"/>
      <c r="I5" s="123"/>
      <c r="J5" s="123"/>
      <c r="K5" s="48" t="s">
        <v>815</v>
      </c>
      <c r="L5" s="48" t="s">
        <v>816</v>
      </c>
      <c r="M5" s="48" t="s">
        <v>817</v>
      </c>
      <c r="N5" s="48" t="s">
        <v>818</v>
      </c>
      <c r="O5" s="123"/>
      <c r="P5" s="123"/>
      <c r="Q5" s="48" t="s">
        <v>819</v>
      </c>
      <c r="R5" s="48" t="s">
        <v>8</v>
      </c>
      <c r="S5" s="48"/>
      <c r="T5" s="48" t="s">
        <v>9</v>
      </c>
      <c r="U5" s="48"/>
      <c r="V5" s="48" t="s">
        <v>10</v>
      </c>
      <c r="W5" s="48"/>
      <c r="X5" s="123"/>
    </row>
    <row r="6" spans="1:24">
      <c r="A6" s="44"/>
      <c r="B6" s="45" t="s">
        <v>820</v>
      </c>
      <c r="C6" s="45" t="s">
        <v>821</v>
      </c>
      <c r="D6" s="45" t="s">
        <v>822</v>
      </c>
      <c r="E6" s="45" t="s">
        <v>823</v>
      </c>
      <c r="F6" s="45" t="s">
        <v>824</v>
      </c>
      <c r="G6" s="46" t="s">
        <v>825</v>
      </c>
      <c r="H6" s="123"/>
      <c r="I6" s="123"/>
      <c r="J6" s="123"/>
      <c r="K6" s="48">
        <v>0.1</v>
      </c>
      <c r="L6" s="48">
        <v>247</v>
      </c>
      <c r="M6" s="48">
        <v>207</v>
      </c>
      <c r="N6" s="48">
        <v>208</v>
      </c>
      <c r="O6" s="123"/>
      <c r="P6" s="123"/>
      <c r="Q6" s="48"/>
      <c r="R6" s="48" t="s">
        <v>826</v>
      </c>
      <c r="S6" s="48" t="s">
        <v>827</v>
      </c>
      <c r="T6" s="48" t="s">
        <v>826</v>
      </c>
      <c r="U6" s="48" t="s">
        <v>827</v>
      </c>
      <c r="V6" s="48" t="s">
        <v>826</v>
      </c>
      <c r="W6" s="48" t="s">
        <v>827</v>
      </c>
      <c r="X6" s="123"/>
    </row>
    <row r="7" spans="1:24">
      <c r="A7" s="48" t="s">
        <v>8</v>
      </c>
      <c r="B7" s="48">
        <v>99.4</v>
      </c>
      <c r="C7" s="48">
        <v>0.6</v>
      </c>
      <c r="D7" s="48">
        <v>85.5</v>
      </c>
      <c r="E7" s="48">
        <v>14.2</v>
      </c>
      <c r="F7" s="48" t="s">
        <v>659</v>
      </c>
      <c r="G7" s="48">
        <v>0.3</v>
      </c>
      <c r="H7" s="123"/>
      <c r="I7" s="123"/>
      <c r="J7" s="123"/>
      <c r="K7" s="48">
        <v>0.2</v>
      </c>
      <c r="L7" s="48">
        <v>257</v>
      </c>
      <c r="M7" s="48">
        <v>235</v>
      </c>
      <c r="N7" s="48">
        <v>236</v>
      </c>
      <c r="O7" s="123"/>
      <c r="P7" s="123"/>
      <c r="Q7" s="48" t="s">
        <v>828</v>
      </c>
      <c r="R7" s="48" t="s">
        <v>829</v>
      </c>
      <c r="S7" s="48">
        <v>0.98817999999999995</v>
      </c>
      <c r="T7" s="48" t="s">
        <v>830</v>
      </c>
      <c r="U7" s="48">
        <v>0.98817999999999995</v>
      </c>
      <c r="V7" s="48" t="s">
        <v>831</v>
      </c>
      <c r="W7" s="48">
        <v>0.99043000000000003</v>
      </c>
      <c r="X7" s="123"/>
    </row>
    <row r="8" spans="1:24">
      <c r="A8" s="48" t="s">
        <v>9</v>
      </c>
      <c r="B8" s="48">
        <v>99.6</v>
      </c>
      <c r="C8" s="48">
        <v>0.4</v>
      </c>
      <c r="D8" s="48">
        <v>85.5</v>
      </c>
      <c r="E8" s="48">
        <v>14.3</v>
      </c>
      <c r="F8" s="48" t="s">
        <v>659</v>
      </c>
      <c r="G8" s="48">
        <v>0.2</v>
      </c>
      <c r="H8" s="123"/>
      <c r="I8" s="123"/>
      <c r="J8" s="123"/>
      <c r="K8" s="48">
        <v>0.3</v>
      </c>
      <c r="L8" s="48">
        <v>256</v>
      </c>
      <c r="M8" s="48">
        <v>242</v>
      </c>
      <c r="N8" s="48">
        <v>244</v>
      </c>
      <c r="O8" s="123"/>
      <c r="P8" s="123"/>
      <c r="Q8" s="48" t="s">
        <v>832</v>
      </c>
      <c r="R8" s="48" t="s">
        <v>833</v>
      </c>
      <c r="S8" s="48">
        <v>0.98546</v>
      </c>
      <c r="T8" s="48" t="s">
        <v>834</v>
      </c>
      <c r="U8" s="48">
        <v>0.98546</v>
      </c>
      <c r="V8" s="48" t="s">
        <v>835</v>
      </c>
      <c r="W8" s="48">
        <v>0.99165999999999999</v>
      </c>
      <c r="X8" s="123"/>
    </row>
    <row r="9" spans="1:24">
      <c r="A9" s="48" t="s">
        <v>10</v>
      </c>
      <c r="B9" s="48">
        <v>99.1</v>
      </c>
      <c r="C9" s="48">
        <v>0.9</v>
      </c>
      <c r="D9" s="48">
        <v>85.1</v>
      </c>
      <c r="E9" s="48">
        <v>14.4</v>
      </c>
      <c r="F9" s="48" t="s">
        <v>659</v>
      </c>
      <c r="G9" s="48">
        <v>0.5</v>
      </c>
      <c r="H9" s="123"/>
      <c r="I9" s="123"/>
      <c r="J9" s="123"/>
      <c r="K9" s="48">
        <v>0.4</v>
      </c>
      <c r="L9" s="48">
        <v>255</v>
      </c>
      <c r="M9" s="48">
        <v>247</v>
      </c>
      <c r="N9" s="48">
        <v>248</v>
      </c>
      <c r="O9" s="123"/>
      <c r="P9" s="123"/>
      <c r="Q9" s="48" t="s">
        <v>836</v>
      </c>
      <c r="R9" s="48" t="s">
        <v>837</v>
      </c>
      <c r="S9" s="48">
        <v>0.98434999999999995</v>
      </c>
      <c r="T9" s="48" t="s">
        <v>838</v>
      </c>
      <c r="U9" s="48">
        <v>0.98434999999999995</v>
      </c>
      <c r="V9" s="48" t="s">
        <v>839</v>
      </c>
      <c r="W9" s="48">
        <v>0.99265000000000003</v>
      </c>
      <c r="X9" s="123"/>
    </row>
    <row r="10" spans="1:24">
      <c r="A10" s="123"/>
      <c r="B10" s="123"/>
      <c r="C10" s="123"/>
      <c r="D10" s="123"/>
      <c r="E10" s="123"/>
      <c r="F10" s="123"/>
      <c r="G10" s="123"/>
      <c r="H10" s="123"/>
      <c r="I10" s="123"/>
      <c r="J10" s="123"/>
      <c r="K10" s="48">
        <v>0.5</v>
      </c>
      <c r="L10" s="48">
        <v>252</v>
      </c>
      <c r="M10" s="48">
        <v>249</v>
      </c>
      <c r="N10" s="48">
        <v>250</v>
      </c>
      <c r="O10" s="123"/>
      <c r="P10" s="123"/>
      <c r="Q10" s="48" t="s">
        <v>840</v>
      </c>
      <c r="R10" s="48" t="s">
        <v>841</v>
      </c>
      <c r="S10" s="48">
        <v>0.99712000000000001</v>
      </c>
      <c r="T10" s="48" t="s">
        <v>842</v>
      </c>
      <c r="U10" s="48">
        <v>0.99712000000000001</v>
      </c>
      <c r="V10" s="48" t="s">
        <v>843</v>
      </c>
      <c r="W10" s="48">
        <v>0.98299000000000003</v>
      </c>
      <c r="X10" s="123"/>
    </row>
    <row r="11" spans="1:24">
      <c r="A11" s="123"/>
      <c r="B11" s="123"/>
      <c r="C11" s="123"/>
      <c r="D11" s="123"/>
      <c r="E11" s="123"/>
      <c r="F11" s="123"/>
      <c r="G11" s="123"/>
      <c r="H11" s="123"/>
      <c r="I11" s="123"/>
      <c r="J11" s="123"/>
      <c r="K11" s="48">
        <v>0.6</v>
      </c>
      <c r="L11" s="48">
        <v>232</v>
      </c>
      <c r="M11" s="48">
        <v>250</v>
      </c>
      <c r="N11" s="48">
        <v>252</v>
      </c>
      <c r="O11" s="123"/>
      <c r="P11" s="123"/>
      <c r="Q11" s="48" t="s">
        <v>844</v>
      </c>
      <c r="R11" s="48" t="s">
        <v>845</v>
      </c>
      <c r="S11" s="48">
        <v>0.99697999999999998</v>
      </c>
      <c r="T11" s="48" t="s">
        <v>846</v>
      </c>
      <c r="U11" s="48">
        <v>0.99697999999999998</v>
      </c>
      <c r="V11" s="48" t="s">
        <v>847</v>
      </c>
      <c r="W11" s="48">
        <v>0.98109000000000002</v>
      </c>
      <c r="X11" s="123"/>
    </row>
    <row r="12" spans="1:24">
      <c r="A12" s="123"/>
      <c r="B12" s="123"/>
      <c r="C12" s="123"/>
      <c r="D12" s="123"/>
      <c r="E12" s="123"/>
      <c r="F12" s="123"/>
      <c r="G12" s="123"/>
      <c r="H12" s="123"/>
      <c r="I12" s="123"/>
      <c r="J12" s="123"/>
      <c r="K12" s="48">
        <v>0.7</v>
      </c>
      <c r="L12" s="48">
        <v>235</v>
      </c>
      <c r="M12" s="48">
        <v>248</v>
      </c>
      <c r="N12" s="48">
        <v>249</v>
      </c>
      <c r="O12" s="123"/>
      <c r="P12" s="123"/>
      <c r="Q12" s="48" t="s">
        <v>848</v>
      </c>
      <c r="R12" s="48" t="s">
        <v>849</v>
      </c>
      <c r="S12" s="48">
        <v>0.99665000000000004</v>
      </c>
      <c r="T12" s="48" t="s">
        <v>850</v>
      </c>
      <c r="U12" s="48">
        <v>0.99665000000000004</v>
      </c>
      <c r="V12" s="48" t="s">
        <v>851</v>
      </c>
      <c r="W12" s="48">
        <v>0.97833999999999999</v>
      </c>
      <c r="X12" s="123"/>
    </row>
    <row r="13" spans="1:24">
      <c r="A13" s="123"/>
      <c r="B13" s="123"/>
      <c r="C13" s="123"/>
      <c r="D13" s="123"/>
      <c r="E13" s="123"/>
      <c r="F13" s="123"/>
      <c r="G13" s="123"/>
      <c r="H13" s="123"/>
      <c r="I13" s="123"/>
      <c r="J13" s="123"/>
      <c r="K13" s="48">
        <v>0.8</v>
      </c>
      <c r="L13" s="48">
        <v>248</v>
      </c>
      <c r="M13" s="48">
        <v>249</v>
      </c>
      <c r="N13" s="48">
        <v>250</v>
      </c>
      <c r="O13" s="123"/>
      <c r="P13" s="123"/>
      <c r="Q13" s="48" t="s">
        <v>852</v>
      </c>
      <c r="R13" s="48" t="s">
        <v>853</v>
      </c>
      <c r="S13" s="48">
        <v>0.99778</v>
      </c>
      <c r="T13" s="48" t="s">
        <v>854</v>
      </c>
      <c r="U13" s="48">
        <v>0.99778</v>
      </c>
      <c r="V13" s="48" t="s">
        <v>855</v>
      </c>
      <c r="W13" s="48">
        <v>0.99072000000000005</v>
      </c>
      <c r="X13" s="123"/>
    </row>
    <row r="14" spans="1:24">
      <c r="A14" s="123"/>
      <c r="B14" s="123"/>
      <c r="C14" s="123"/>
      <c r="D14" s="123"/>
      <c r="E14" s="123"/>
      <c r="F14" s="123"/>
      <c r="G14" s="123"/>
      <c r="H14" s="123"/>
      <c r="I14" s="123"/>
      <c r="J14" s="123"/>
      <c r="K14" s="48">
        <v>0.9</v>
      </c>
      <c r="L14" s="48">
        <v>237</v>
      </c>
      <c r="M14" s="48">
        <v>245</v>
      </c>
      <c r="N14" s="48">
        <v>247</v>
      </c>
      <c r="O14" s="123"/>
      <c r="P14" s="123"/>
      <c r="Q14" s="48" t="s">
        <v>856</v>
      </c>
      <c r="R14" s="48" t="s">
        <v>857</v>
      </c>
      <c r="S14" s="48">
        <v>0.99812000000000001</v>
      </c>
      <c r="T14" s="48" t="s">
        <v>858</v>
      </c>
      <c r="U14" s="48">
        <v>0.99812000000000001</v>
      </c>
      <c r="V14" s="48" t="s">
        <v>859</v>
      </c>
      <c r="W14" s="48">
        <v>0.99687999999999999</v>
      </c>
      <c r="X14" s="123"/>
    </row>
    <row r="15" spans="1:24">
      <c r="A15" s="123"/>
      <c r="B15" s="123"/>
      <c r="C15" s="123"/>
      <c r="D15" s="123"/>
      <c r="E15" s="123"/>
      <c r="F15" s="123"/>
      <c r="G15" s="123"/>
      <c r="H15" s="123"/>
      <c r="I15" s="123"/>
      <c r="J15" s="123"/>
      <c r="K15" s="48" t="s">
        <v>860</v>
      </c>
      <c r="L15" s="48" t="s">
        <v>861</v>
      </c>
      <c r="M15" s="48" t="s">
        <v>862</v>
      </c>
      <c r="N15" s="48" t="s">
        <v>863</v>
      </c>
      <c r="O15" s="123"/>
      <c r="P15" s="123"/>
      <c r="Q15" s="48" t="s">
        <v>864</v>
      </c>
      <c r="R15" s="48" t="s">
        <v>865</v>
      </c>
      <c r="S15" s="48">
        <v>0.99043999999999999</v>
      </c>
      <c r="T15" s="48" t="s">
        <v>866</v>
      </c>
      <c r="U15" s="48">
        <v>0.99043999999999999</v>
      </c>
      <c r="V15" s="48" t="s">
        <v>867</v>
      </c>
      <c r="W15" s="48">
        <v>0.99231000000000003</v>
      </c>
      <c r="X15" s="123"/>
    </row>
    <row r="16" spans="1:24">
      <c r="A16" s="123"/>
      <c r="B16" s="123"/>
      <c r="C16" s="123"/>
      <c r="D16" s="123"/>
      <c r="E16" s="123"/>
      <c r="F16" s="123"/>
      <c r="G16" s="123"/>
      <c r="H16" s="123"/>
      <c r="I16" s="123"/>
      <c r="J16" s="123"/>
      <c r="K16" s="123"/>
      <c r="L16" s="123"/>
      <c r="M16" s="123"/>
      <c r="N16" s="123"/>
      <c r="O16" s="123"/>
      <c r="P16" s="123"/>
      <c r="Q16" s="48" t="s">
        <v>868</v>
      </c>
      <c r="R16" s="48" t="s">
        <v>869</v>
      </c>
      <c r="S16" s="48">
        <v>0.99517</v>
      </c>
      <c r="T16" s="48" t="s">
        <v>870</v>
      </c>
      <c r="U16" s="48">
        <v>0.99517</v>
      </c>
      <c r="V16" s="48" t="s">
        <v>871</v>
      </c>
      <c r="W16" s="48">
        <v>0.99494000000000005</v>
      </c>
      <c r="X16" s="123"/>
    </row>
    <row r="17" spans="11:23" ht="13.15">
      <c r="K17" s="274" t="s">
        <v>872</v>
      </c>
      <c r="L17" s="274"/>
      <c r="M17" s="274"/>
      <c r="N17" s="274"/>
      <c r="O17" s="123"/>
      <c r="P17" s="123"/>
      <c r="Q17" s="48" t="s">
        <v>873</v>
      </c>
      <c r="R17" s="48" t="s">
        <v>874</v>
      </c>
      <c r="S17" s="48">
        <v>0.99123000000000006</v>
      </c>
      <c r="T17" s="48" t="s">
        <v>875</v>
      </c>
      <c r="U17" s="48">
        <v>0.99123000000000006</v>
      </c>
      <c r="V17" s="48" t="s">
        <v>876</v>
      </c>
      <c r="W17" s="48">
        <v>0.99119999999999997</v>
      </c>
    </row>
    <row r="18" spans="11:23">
      <c r="K18" s="48" t="s">
        <v>815</v>
      </c>
      <c r="L18" s="48" t="s">
        <v>816</v>
      </c>
      <c r="M18" s="48" t="s">
        <v>817</v>
      </c>
      <c r="N18" s="48" t="s">
        <v>818</v>
      </c>
      <c r="O18" s="123"/>
      <c r="P18" s="123"/>
      <c r="Q18" s="48" t="s">
        <v>877</v>
      </c>
      <c r="R18" s="48" t="s">
        <v>878</v>
      </c>
      <c r="S18" s="48">
        <v>0.99543000000000004</v>
      </c>
      <c r="T18" s="48" t="s">
        <v>879</v>
      </c>
      <c r="U18" s="48">
        <v>0.99543000000000004</v>
      </c>
      <c r="V18" s="48" t="s">
        <v>880</v>
      </c>
      <c r="W18" s="48">
        <v>0.99394000000000005</v>
      </c>
    </row>
    <row r="19" spans="11:23">
      <c r="K19" s="48">
        <v>0.1</v>
      </c>
      <c r="L19" s="48">
        <v>224</v>
      </c>
      <c r="M19" s="48">
        <v>194</v>
      </c>
      <c r="N19" s="48">
        <v>208</v>
      </c>
      <c r="O19" s="123"/>
      <c r="P19" s="123"/>
      <c r="Q19" s="48" t="s">
        <v>881</v>
      </c>
      <c r="R19" s="48" t="s">
        <v>882</v>
      </c>
      <c r="S19" s="48">
        <v>0.99682000000000004</v>
      </c>
      <c r="T19" s="48" t="s">
        <v>883</v>
      </c>
      <c r="U19" s="48">
        <v>0.99682000000000004</v>
      </c>
      <c r="V19" s="48" t="s">
        <v>884</v>
      </c>
      <c r="W19" s="48">
        <v>0.98460999999999999</v>
      </c>
    </row>
    <row r="20" spans="11:23">
      <c r="K20" s="48">
        <v>0.2</v>
      </c>
      <c r="L20" s="48">
        <v>226</v>
      </c>
      <c r="M20" s="48">
        <v>212</v>
      </c>
      <c r="N20" s="48">
        <v>211</v>
      </c>
      <c r="O20" s="123"/>
      <c r="P20" s="123"/>
      <c r="Q20" s="48" t="s">
        <v>885</v>
      </c>
      <c r="R20" s="48" t="s">
        <v>886</v>
      </c>
      <c r="S20" s="48">
        <v>0.97645000000000004</v>
      </c>
      <c r="T20" s="48" t="s">
        <v>887</v>
      </c>
      <c r="U20" s="48">
        <v>0.97645000000000004</v>
      </c>
      <c r="V20" s="48" t="s">
        <v>888</v>
      </c>
      <c r="W20" s="48">
        <v>0.95565</v>
      </c>
    </row>
    <row r="21" spans="11:23">
      <c r="K21" s="48">
        <v>0.3</v>
      </c>
      <c r="L21" s="48">
        <v>226</v>
      </c>
      <c r="M21" s="48">
        <v>217</v>
      </c>
      <c r="N21" s="48">
        <v>223</v>
      </c>
      <c r="O21" s="123"/>
      <c r="P21" s="123"/>
      <c r="Q21" s="48" t="s">
        <v>889</v>
      </c>
      <c r="R21" s="48" t="s">
        <v>890</v>
      </c>
      <c r="S21" s="48">
        <v>0.95345000000000002</v>
      </c>
      <c r="T21" s="48" t="s">
        <v>891</v>
      </c>
      <c r="U21" s="48">
        <v>0.95345000000000002</v>
      </c>
      <c r="V21" s="48" t="s">
        <v>892</v>
      </c>
      <c r="W21" s="48">
        <v>0.93567999999999996</v>
      </c>
    </row>
    <row r="22" spans="11:23">
      <c r="K22" s="48">
        <v>0.4</v>
      </c>
      <c r="L22" s="48">
        <v>225</v>
      </c>
      <c r="M22" s="48">
        <v>223</v>
      </c>
      <c r="N22" s="48">
        <v>226</v>
      </c>
      <c r="O22" s="123"/>
      <c r="P22" s="123"/>
      <c r="Q22" s="123"/>
      <c r="R22" s="123"/>
      <c r="S22" s="123"/>
      <c r="T22" s="123"/>
      <c r="U22" s="123"/>
      <c r="V22" s="123"/>
      <c r="W22" s="123"/>
    </row>
    <row r="23" spans="11:23">
      <c r="K23" s="48">
        <v>0.5</v>
      </c>
      <c r="L23" s="48">
        <v>223</v>
      </c>
      <c r="M23" s="48">
        <v>225</v>
      </c>
      <c r="N23" s="48">
        <v>231</v>
      </c>
      <c r="O23" s="123"/>
      <c r="P23" s="123"/>
      <c r="Q23" s="123"/>
      <c r="R23" s="123"/>
      <c r="S23" s="123"/>
      <c r="T23" s="123"/>
      <c r="U23" s="123"/>
      <c r="V23" s="123"/>
      <c r="W23" s="123"/>
    </row>
    <row r="24" spans="11:23">
      <c r="K24" s="48">
        <v>0.6</v>
      </c>
      <c r="L24" s="48">
        <v>219</v>
      </c>
      <c r="M24" s="48">
        <v>227</v>
      </c>
      <c r="N24" s="48">
        <v>230</v>
      </c>
      <c r="O24" s="123"/>
      <c r="P24" s="123"/>
      <c r="Q24" s="123"/>
      <c r="R24" s="123"/>
      <c r="S24" s="123"/>
      <c r="T24" s="123"/>
      <c r="U24" s="123"/>
      <c r="V24" s="123"/>
      <c r="W24" s="123"/>
    </row>
    <row r="25" spans="11:23">
      <c r="K25" s="48">
        <v>0.7</v>
      </c>
      <c r="L25" s="48">
        <v>217</v>
      </c>
      <c r="M25" s="48">
        <v>226</v>
      </c>
      <c r="N25" s="48">
        <v>227</v>
      </c>
      <c r="O25" s="123"/>
      <c r="P25" s="123"/>
      <c r="Q25" s="123"/>
      <c r="R25" s="123"/>
      <c r="S25" s="123"/>
      <c r="T25" s="123"/>
      <c r="U25" s="123"/>
      <c r="V25" s="123"/>
      <c r="W25" s="123"/>
    </row>
    <row r="26" spans="11:23">
      <c r="K26" s="48">
        <v>0.8</v>
      </c>
      <c r="L26" s="48">
        <v>215</v>
      </c>
      <c r="M26" s="48">
        <v>214</v>
      </c>
      <c r="N26" s="48">
        <v>207</v>
      </c>
      <c r="O26" s="123"/>
      <c r="P26" s="123"/>
      <c r="Q26" s="123"/>
      <c r="R26" s="123"/>
      <c r="S26" s="123"/>
      <c r="T26" s="123"/>
      <c r="U26" s="123"/>
      <c r="V26" s="123"/>
      <c r="W26" s="123"/>
    </row>
    <row r="27" spans="11:23">
      <c r="K27" s="48">
        <v>0.9</v>
      </c>
      <c r="L27" s="48">
        <v>214</v>
      </c>
      <c r="M27" s="48">
        <v>197</v>
      </c>
      <c r="N27" s="48">
        <v>199</v>
      </c>
      <c r="O27" s="123"/>
      <c r="P27" s="123"/>
      <c r="Q27" s="123"/>
      <c r="R27" s="123"/>
      <c r="S27" s="123"/>
      <c r="T27" s="123"/>
      <c r="U27" s="123"/>
      <c r="V27" s="123"/>
      <c r="W27" s="123"/>
    </row>
    <row r="28" spans="11:23">
      <c r="K28" s="48" t="s">
        <v>860</v>
      </c>
      <c r="L28" s="48" t="s">
        <v>893</v>
      </c>
      <c r="M28" s="48" t="s">
        <v>894</v>
      </c>
      <c r="N28" s="48" t="s">
        <v>895</v>
      </c>
      <c r="O28" s="123"/>
      <c r="P28" s="123"/>
      <c r="Q28" s="123"/>
      <c r="R28" s="123"/>
      <c r="S28" s="123"/>
      <c r="T28" s="123"/>
      <c r="U28" s="123"/>
      <c r="V28" s="123"/>
      <c r="W28" s="123"/>
    </row>
    <row r="30" spans="11:23" ht="13.15">
      <c r="K30" s="274" t="s">
        <v>896</v>
      </c>
      <c r="L30" s="274"/>
      <c r="M30" s="274"/>
      <c r="N30" s="274"/>
      <c r="O30" s="123"/>
      <c r="P30" s="123"/>
      <c r="Q30" s="123"/>
      <c r="R30" s="123"/>
      <c r="S30" s="123"/>
      <c r="T30" s="123"/>
      <c r="U30" s="123"/>
      <c r="V30" s="123"/>
      <c r="W30" s="123"/>
    </row>
    <row r="31" spans="11:23">
      <c r="K31" s="48" t="s">
        <v>815</v>
      </c>
      <c r="L31" s="48" t="s">
        <v>816</v>
      </c>
      <c r="M31" s="48" t="s">
        <v>817</v>
      </c>
      <c r="N31" s="48" t="s">
        <v>818</v>
      </c>
      <c r="O31" s="123"/>
      <c r="P31" s="123"/>
      <c r="Q31" s="123"/>
      <c r="R31" s="123"/>
      <c r="S31" s="123"/>
      <c r="T31" s="123"/>
      <c r="U31" s="123"/>
      <c r="V31" s="123"/>
      <c r="W31" s="123"/>
    </row>
    <row r="32" spans="11:23">
      <c r="K32" s="48">
        <v>0.1</v>
      </c>
      <c r="L32" s="48">
        <v>175</v>
      </c>
      <c r="M32" s="48">
        <v>158</v>
      </c>
      <c r="N32" s="48">
        <v>163</v>
      </c>
      <c r="O32" s="123"/>
      <c r="P32" s="123"/>
      <c r="Q32" s="123"/>
      <c r="R32" s="123"/>
      <c r="S32" s="123"/>
      <c r="T32" s="123"/>
      <c r="U32" s="123"/>
      <c r="V32" s="123"/>
      <c r="W32" s="123"/>
    </row>
    <row r="33" spans="11:14">
      <c r="K33" s="48">
        <v>0.2</v>
      </c>
      <c r="L33" s="48">
        <v>181</v>
      </c>
      <c r="M33" s="48">
        <v>162</v>
      </c>
      <c r="N33" s="48">
        <v>170</v>
      </c>
    </row>
    <row r="34" spans="11:14">
      <c r="K34" s="48">
        <v>0.3</v>
      </c>
      <c r="L34" s="48">
        <v>189</v>
      </c>
      <c r="M34" s="48">
        <v>170</v>
      </c>
      <c r="N34" s="48">
        <v>173</v>
      </c>
    </row>
    <row r="35" spans="11:14">
      <c r="K35" s="48">
        <v>0.4</v>
      </c>
      <c r="L35" s="48">
        <v>196</v>
      </c>
      <c r="M35" s="48">
        <v>179</v>
      </c>
      <c r="N35" s="48">
        <v>182</v>
      </c>
    </row>
    <row r="36" spans="11:14">
      <c r="K36" s="48">
        <v>0.5</v>
      </c>
      <c r="L36" s="48">
        <v>198</v>
      </c>
      <c r="M36" s="48">
        <v>185</v>
      </c>
      <c r="N36" s="48">
        <v>188</v>
      </c>
    </row>
    <row r="37" spans="11:14">
      <c r="K37" s="48">
        <v>0.6</v>
      </c>
      <c r="L37" s="48">
        <v>197</v>
      </c>
      <c r="M37" s="48">
        <v>189</v>
      </c>
      <c r="N37" s="48">
        <v>192</v>
      </c>
    </row>
    <row r="38" spans="11:14">
      <c r="K38" s="48">
        <v>0.7</v>
      </c>
      <c r="L38" s="48">
        <v>191</v>
      </c>
      <c r="M38" s="48">
        <v>191</v>
      </c>
      <c r="N38" s="48">
        <v>194</v>
      </c>
    </row>
    <row r="39" spans="11:14">
      <c r="K39" s="48">
        <v>0.8</v>
      </c>
      <c r="L39" s="48">
        <v>186</v>
      </c>
      <c r="M39" s="48">
        <v>191</v>
      </c>
      <c r="N39" s="48">
        <v>194</v>
      </c>
    </row>
    <row r="40" spans="11:14">
      <c r="K40" s="48">
        <v>0.9</v>
      </c>
      <c r="L40" s="48">
        <v>178</v>
      </c>
      <c r="M40" s="48">
        <v>186</v>
      </c>
      <c r="N40" s="48">
        <v>190</v>
      </c>
    </row>
    <row r="41" spans="11:14">
      <c r="K41" s="48" t="s">
        <v>860</v>
      </c>
      <c r="L41" s="48" t="s">
        <v>897</v>
      </c>
      <c r="M41" s="48" t="s">
        <v>898</v>
      </c>
      <c r="N41" s="48" t="s">
        <v>899</v>
      </c>
    </row>
  </sheetData>
  <mergeCells count="4">
    <mergeCell ref="Q4:X4"/>
    <mergeCell ref="K4:N4"/>
    <mergeCell ref="K17:N17"/>
    <mergeCell ref="K30:N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42F3-B2AF-4036-99C7-6201784B39D2}">
  <dimension ref="A1:D49"/>
  <sheetViews>
    <sheetView workbookViewId="0"/>
  </sheetViews>
  <sheetFormatPr defaultRowHeight="12.75"/>
  <cols>
    <col min="1" max="1" width="58.6640625" customWidth="1"/>
  </cols>
  <sheetData>
    <row r="1" spans="1:1" s="148" customFormat="1">
      <c r="A1" s="331" t="s">
        <v>1339</v>
      </c>
    </row>
    <row r="2" spans="1:1" ht="39.4">
      <c r="A2" s="66" t="s">
        <v>1288</v>
      </c>
    </row>
    <row r="3" spans="1:1" ht="52.5" customHeight="1">
      <c r="A3" s="66" t="s">
        <v>1289</v>
      </c>
    </row>
    <row r="4" spans="1:1" ht="52.5">
      <c r="A4" s="66" t="s">
        <v>1326</v>
      </c>
    </row>
    <row r="5" spans="1:1" ht="52.5">
      <c r="A5" s="142" t="s">
        <v>1327</v>
      </c>
    </row>
    <row r="6" spans="1:1" ht="65.650000000000006">
      <c r="A6" s="66" t="s">
        <v>1328</v>
      </c>
    </row>
    <row r="7" spans="1:1" s="141" customFormat="1" ht="52.5">
      <c r="A7" s="66" t="s">
        <v>1294</v>
      </c>
    </row>
    <row r="8" spans="1:1" ht="52.5">
      <c r="A8" s="66" t="s">
        <v>1296</v>
      </c>
    </row>
    <row r="9" spans="1:1" ht="39.4">
      <c r="A9" s="66" t="s">
        <v>1295</v>
      </c>
    </row>
    <row r="10" spans="1:1" ht="52.5">
      <c r="A10" s="66" t="s">
        <v>1297</v>
      </c>
    </row>
    <row r="11" spans="1:1" ht="39.4">
      <c r="A11" s="144" t="s">
        <v>1299</v>
      </c>
    </row>
    <row r="12" spans="1:1" ht="52.5">
      <c r="A12" s="143" t="s">
        <v>1291</v>
      </c>
    </row>
    <row r="13" spans="1:1" ht="52.5">
      <c r="A13" s="143" t="s">
        <v>1292</v>
      </c>
    </row>
    <row r="14" spans="1:1" ht="52.5">
      <c r="A14" s="143" t="s">
        <v>1293</v>
      </c>
    </row>
    <row r="15" spans="1:1" ht="52.5">
      <c r="A15" s="143" t="s">
        <v>1300</v>
      </c>
    </row>
    <row r="16" spans="1:1" ht="65.650000000000006">
      <c r="A16" s="143" t="s">
        <v>1301</v>
      </c>
    </row>
    <row r="17" spans="1:4" ht="39.4">
      <c r="A17" s="146" t="s">
        <v>1305</v>
      </c>
    </row>
    <row r="18" spans="1:4" s="141" customFormat="1" ht="52.5">
      <c r="A18" s="145" t="s">
        <v>1303</v>
      </c>
    </row>
    <row r="19" spans="1:4" s="141" customFormat="1" ht="39.4">
      <c r="A19" s="147" t="s">
        <v>338</v>
      </c>
    </row>
    <row r="20" spans="1:4" ht="52.5">
      <c r="A20" s="64" t="s">
        <v>1306</v>
      </c>
    </row>
    <row r="21" spans="1:4" ht="78.75">
      <c r="A21" s="65" t="s">
        <v>1304</v>
      </c>
    </row>
    <row r="22" spans="1:4" ht="52.5">
      <c r="A22" s="65" t="s">
        <v>1307</v>
      </c>
    </row>
    <row r="23" spans="1:4" s="141" customFormat="1" ht="65.650000000000006">
      <c r="A23" s="65" t="s">
        <v>1324</v>
      </c>
    </row>
    <row r="24" spans="1:4" s="141" customFormat="1" ht="52.5">
      <c r="A24" s="65" t="s">
        <v>1308</v>
      </c>
    </row>
    <row r="25" spans="1:4" ht="39.4">
      <c r="A25" s="65" t="s">
        <v>1309</v>
      </c>
    </row>
    <row r="26" spans="1:4" ht="52.5">
      <c r="A26" s="65" t="s">
        <v>1310</v>
      </c>
      <c r="D26" s="141"/>
    </row>
    <row r="27" spans="1:4" ht="52.5">
      <c r="A27" s="65" t="s">
        <v>1311</v>
      </c>
    </row>
    <row r="28" spans="1:4" ht="65.650000000000006">
      <c r="A28" s="64" t="s">
        <v>1312</v>
      </c>
    </row>
    <row r="29" spans="1:4" ht="52.5">
      <c r="A29" s="64" t="s">
        <v>1313</v>
      </c>
    </row>
    <row r="30" spans="1:4" ht="52.5">
      <c r="A30" s="64" t="s">
        <v>1314</v>
      </c>
    </row>
    <row r="31" spans="1:4" ht="39.4">
      <c r="A31" s="64" t="s">
        <v>1315</v>
      </c>
    </row>
    <row r="32" spans="1:4" s="141" customFormat="1" ht="52.5">
      <c r="A32" s="64" t="s">
        <v>1316</v>
      </c>
    </row>
    <row r="33" spans="1:1" ht="52.5">
      <c r="A33" s="65" t="s">
        <v>1317</v>
      </c>
    </row>
    <row r="34" spans="1:1" s="141" customFormat="1" ht="52.5">
      <c r="A34" s="65" t="s">
        <v>1318</v>
      </c>
    </row>
    <row r="35" spans="1:1" ht="52.5">
      <c r="A35" s="64" t="s">
        <v>1319</v>
      </c>
    </row>
    <row r="36" spans="1:1" ht="39.4">
      <c r="A36" s="64" t="s">
        <v>1320</v>
      </c>
    </row>
    <row r="37" spans="1:1" ht="52.5">
      <c r="A37" s="64" t="s">
        <v>1321</v>
      </c>
    </row>
    <row r="38" spans="1:1" ht="39.4">
      <c r="A38" s="64" t="s">
        <v>1322</v>
      </c>
    </row>
    <row r="42" spans="1:1" ht="13.15">
      <c r="A42" s="47" t="s">
        <v>1325</v>
      </c>
    </row>
    <row r="43" spans="1:1">
      <c r="A43" s="141" t="s">
        <v>41</v>
      </c>
    </row>
    <row r="44" spans="1:1">
      <c r="A44" s="141" t="s">
        <v>58</v>
      </c>
    </row>
    <row r="45" spans="1:1">
      <c r="A45" s="141" t="s">
        <v>99</v>
      </c>
    </row>
    <row r="46" spans="1:1">
      <c r="A46" s="141" t="s">
        <v>126</v>
      </c>
    </row>
    <row r="47" spans="1:1">
      <c r="A47" s="141" t="s">
        <v>134</v>
      </c>
    </row>
    <row r="48" spans="1:1">
      <c r="A48" s="141" t="s">
        <v>150</v>
      </c>
    </row>
    <row r="49" spans="1:1">
      <c r="A49" s="141" t="s">
        <v>117</v>
      </c>
    </row>
  </sheetData>
  <hyperlinks>
    <hyperlink ref="A4" r:id="rId1" xr:uid="{4539E842-0F7D-4120-874C-D073F4BE545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EA01F-70B9-464E-B45F-30CCCAA7F485}">
  <dimension ref="A2:V27"/>
  <sheetViews>
    <sheetView topLeftCell="D1" workbookViewId="0">
      <selection activeCell="H15" sqref="H15"/>
    </sheetView>
  </sheetViews>
  <sheetFormatPr defaultRowHeight="12.75"/>
  <cols>
    <col min="1" max="1" width="7" bestFit="1" customWidth="1"/>
    <col min="2" max="2" width="7.59765625" bestFit="1" customWidth="1"/>
    <col min="4" max="4" width="7" bestFit="1" customWidth="1"/>
    <col min="5" max="5" width="7.59765625" bestFit="1" customWidth="1"/>
    <col min="10" max="10" width="18" customWidth="1"/>
  </cols>
  <sheetData>
    <row r="2" spans="1:22" ht="13.15">
      <c r="A2" s="281" t="s">
        <v>900</v>
      </c>
      <c r="B2" s="281"/>
      <c r="C2" s="281"/>
      <c r="D2" s="281"/>
      <c r="E2" s="281"/>
      <c r="F2" s="281"/>
      <c r="G2" s="281"/>
      <c r="H2" s="281"/>
      <c r="I2" s="281"/>
      <c r="J2" s="281"/>
      <c r="K2" s="123"/>
      <c r="L2" s="123"/>
      <c r="M2" s="274" t="s">
        <v>901</v>
      </c>
      <c r="N2" s="274"/>
      <c r="O2" s="274"/>
      <c r="P2" s="274"/>
      <c r="Q2" s="274"/>
      <c r="R2" s="274"/>
      <c r="S2" s="274"/>
      <c r="T2" s="274"/>
      <c r="U2" s="274"/>
      <c r="V2" s="274"/>
    </row>
    <row r="3" spans="1:22">
      <c r="A3" s="49" t="s">
        <v>902</v>
      </c>
      <c r="B3" s="48" t="s">
        <v>903</v>
      </c>
      <c r="C3" s="48" t="s">
        <v>904</v>
      </c>
      <c r="D3" s="48" t="s">
        <v>902</v>
      </c>
      <c r="E3" s="48" t="s">
        <v>903</v>
      </c>
      <c r="F3" s="48" t="s">
        <v>904</v>
      </c>
      <c r="G3" s="123"/>
      <c r="H3" s="123"/>
      <c r="I3" s="123"/>
      <c r="J3" s="123"/>
      <c r="K3" s="123"/>
      <c r="L3" s="123"/>
      <c r="M3" s="48" t="s">
        <v>905</v>
      </c>
      <c r="N3" s="48"/>
      <c r="O3" s="49" t="s">
        <v>906</v>
      </c>
      <c r="P3" s="48"/>
      <c r="Q3" s="190" t="s">
        <v>907</v>
      </c>
      <c r="R3" s="190"/>
      <c r="S3" s="123"/>
      <c r="T3" s="123"/>
      <c r="U3" s="123"/>
      <c r="V3" s="123"/>
    </row>
    <row r="4" spans="1:22">
      <c r="A4" s="48" t="s">
        <v>908</v>
      </c>
      <c r="B4" s="48" t="s">
        <v>909</v>
      </c>
      <c r="C4" s="48" t="s">
        <v>910</v>
      </c>
      <c r="D4" s="48" t="s">
        <v>908</v>
      </c>
      <c r="E4" s="48" t="s">
        <v>909</v>
      </c>
      <c r="F4" s="48" t="s">
        <v>910</v>
      </c>
      <c r="G4" s="123"/>
      <c r="H4" s="123"/>
      <c r="I4" s="123"/>
      <c r="J4" s="123"/>
      <c r="K4" s="123"/>
      <c r="L4" s="123"/>
      <c r="M4" s="48" t="s">
        <v>911</v>
      </c>
      <c r="N4" s="48"/>
      <c r="O4" s="48" t="s">
        <v>909</v>
      </c>
      <c r="P4" s="48"/>
      <c r="Q4" s="51" t="s">
        <v>910</v>
      </c>
      <c r="R4" s="123"/>
      <c r="S4" s="123"/>
      <c r="T4" s="123"/>
      <c r="U4" s="123"/>
      <c r="V4" s="123"/>
    </row>
    <row r="5" spans="1:22">
      <c r="A5" s="48">
        <v>9</v>
      </c>
      <c r="B5" s="48">
        <v>164.15</v>
      </c>
      <c r="C5" s="50">
        <v>48900000</v>
      </c>
      <c r="D5" s="48">
        <v>30</v>
      </c>
      <c r="E5" s="48">
        <v>226.96</v>
      </c>
      <c r="F5" s="50">
        <v>202000000000</v>
      </c>
      <c r="G5" s="123"/>
      <c r="H5" s="123"/>
      <c r="I5" s="123"/>
      <c r="J5" s="123"/>
      <c r="K5" s="123"/>
      <c r="L5" s="123"/>
      <c r="M5" s="48">
        <v>495</v>
      </c>
      <c r="N5" s="48"/>
      <c r="O5" s="48">
        <v>65.33</v>
      </c>
      <c r="P5" s="48"/>
      <c r="Q5" s="50">
        <v>22500</v>
      </c>
      <c r="R5" s="123"/>
      <c r="S5" s="123"/>
      <c r="T5" s="123"/>
      <c r="U5" s="123"/>
      <c r="V5" s="123"/>
    </row>
    <row r="6" spans="1:22">
      <c r="A6" s="48">
        <v>10</v>
      </c>
      <c r="B6" s="48">
        <v>142.30000000000001</v>
      </c>
      <c r="C6" s="50">
        <v>1450000</v>
      </c>
      <c r="D6" s="48">
        <v>31</v>
      </c>
      <c r="E6" s="48">
        <v>226.96</v>
      </c>
      <c r="F6" s="50">
        <v>202000000000</v>
      </c>
      <c r="G6" s="123"/>
      <c r="H6" s="123"/>
      <c r="I6" s="123"/>
      <c r="J6" s="123"/>
      <c r="K6" s="123"/>
      <c r="L6" s="123"/>
      <c r="M6" s="48">
        <v>477</v>
      </c>
      <c r="N6" s="48"/>
      <c r="O6" s="48">
        <v>65.040000000000006</v>
      </c>
      <c r="P6" s="48"/>
      <c r="Q6" s="50">
        <v>24800</v>
      </c>
      <c r="R6" s="123"/>
      <c r="S6" s="123"/>
      <c r="T6" s="123"/>
      <c r="U6" s="123"/>
      <c r="V6" s="123"/>
    </row>
    <row r="7" spans="1:22">
      <c r="A7" s="48">
        <v>11</v>
      </c>
      <c r="B7" s="48">
        <v>142.09</v>
      </c>
      <c r="C7" s="50">
        <v>1350000</v>
      </c>
      <c r="D7" s="48">
        <v>32</v>
      </c>
      <c r="E7" s="48">
        <v>225.54</v>
      </c>
      <c r="F7" s="50">
        <v>127000000000</v>
      </c>
      <c r="G7" s="123"/>
      <c r="H7" s="123"/>
      <c r="I7" s="123"/>
      <c r="J7" s="123"/>
      <c r="K7" s="123"/>
      <c r="L7" s="123"/>
      <c r="M7" s="48">
        <v>466</v>
      </c>
      <c r="N7" s="48"/>
      <c r="O7" s="48">
        <v>68.13</v>
      </c>
      <c r="P7" s="48"/>
      <c r="Q7" s="50">
        <v>1150000</v>
      </c>
      <c r="R7" s="123"/>
      <c r="S7" s="123"/>
      <c r="T7" s="123"/>
      <c r="U7" s="123"/>
      <c r="V7" s="123"/>
    </row>
    <row r="8" spans="1:22">
      <c r="A8" s="48">
        <v>12</v>
      </c>
      <c r="B8" s="48">
        <v>146.69</v>
      </c>
      <c r="C8" s="50">
        <v>2580000</v>
      </c>
      <c r="D8" s="48">
        <v>33</v>
      </c>
      <c r="E8" s="48">
        <v>142.30000000000001</v>
      </c>
      <c r="F8" s="50">
        <v>145000</v>
      </c>
      <c r="G8" s="123"/>
      <c r="H8" s="123"/>
      <c r="I8" s="123"/>
      <c r="J8" s="123"/>
      <c r="K8" s="123"/>
      <c r="L8" s="123"/>
      <c r="M8" s="48">
        <v>455</v>
      </c>
      <c r="N8" s="48"/>
      <c r="O8" s="48">
        <v>82.29</v>
      </c>
      <c r="P8" s="48"/>
      <c r="Q8" s="50">
        <v>457000</v>
      </c>
      <c r="R8" s="123"/>
      <c r="S8" s="123"/>
      <c r="T8" s="123"/>
      <c r="U8" s="123"/>
      <c r="V8" s="123"/>
    </row>
    <row r="9" spans="1:22">
      <c r="A9" s="48">
        <v>13</v>
      </c>
      <c r="B9" s="48">
        <v>163.69</v>
      </c>
      <c r="C9" s="50">
        <v>42200000</v>
      </c>
      <c r="D9" s="48">
        <v>34</v>
      </c>
      <c r="E9" s="48">
        <v>164.15</v>
      </c>
      <c r="F9" s="50">
        <v>4900000</v>
      </c>
      <c r="G9" s="123"/>
      <c r="H9" s="123"/>
      <c r="I9" s="123"/>
      <c r="J9" s="123"/>
      <c r="K9" s="123"/>
      <c r="L9" s="123"/>
      <c r="M9" s="123"/>
      <c r="N9" s="123"/>
      <c r="O9" s="123"/>
      <c r="P9" s="123"/>
      <c r="Q9" s="123"/>
      <c r="R9" s="123"/>
      <c r="S9" s="123"/>
      <c r="T9" s="123"/>
      <c r="U9" s="123"/>
      <c r="V9" s="123"/>
    </row>
    <row r="10" spans="1:22">
      <c r="A10" s="48">
        <v>14</v>
      </c>
      <c r="B10" s="48">
        <v>116.68</v>
      </c>
      <c r="C10" s="50">
        <v>15700</v>
      </c>
      <c r="D10" s="48">
        <v>35</v>
      </c>
      <c r="E10" s="48">
        <v>149.19</v>
      </c>
      <c r="F10" s="50">
        <v>4900000</v>
      </c>
      <c r="G10" s="123"/>
      <c r="H10" s="123"/>
      <c r="I10" s="123"/>
      <c r="J10" s="123"/>
      <c r="K10" s="123"/>
      <c r="L10" s="123"/>
      <c r="M10" s="123"/>
      <c r="N10" s="123"/>
      <c r="O10" s="123"/>
      <c r="P10" s="123"/>
      <c r="Q10" s="123"/>
      <c r="R10" s="123"/>
      <c r="S10" s="123"/>
      <c r="T10" s="123"/>
      <c r="U10" s="123"/>
      <c r="V10" s="123"/>
    </row>
    <row r="11" spans="1:22" ht="13.15">
      <c r="A11" s="48">
        <v>15</v>
      </c>
      <c r="B11" s="48">
        <v>136.94</v>
      </c>
      <c r="C11" s="50">
        <v>420000</v>
      </c>
      <c r="D11" s="48">
        <v>36</v>
      </c>
      <c r="E11" s="48">
        <v>188.57</v>
      </c>
      <c r="F11" s="50">
        <v>251000000</v>
      </c>
      <c r="G11" s="123"/>
      <c r="H11" s="123"/>
      <c r="I11" s="123"/>
      <c r="J11" s="123"/>
      <c r="K11" s="123"/>
      <c r="L11" s="123"/>
      <c r="M11" s="274" t="s">
        <v>912</v>
      </c>
      <c r="N11" s="274"/>
      <c r="O11" s="274"/>
      <c r="P11" s="274"/>
      <c r="Q11" s="274"/>
      <c r="R11" s="274"/>
      <c r="S11" s="274"/>
      <c r="T11" s="123"/>
      <c r="U11" s="123"/>
      <c r="V11" s="123"/>
    </row>
    <row r="12" spans="1:22">
      <c r="A12" s="48">
        <v>16</v>
      </c>
      <c r="B12" s="48">
        <v>117.17</v>
      </c>
      <c r="C12" s="50">
        <v>14700</v>
      </c>
      <c r="D12" s="48">
        <v>37</v>
      </c>
      <c r="E12" s="48">
        <v>188.57</v>
      </c>
      <c r="F12" s="50">
        <v>251000000</v>
      </c>
      <c r="G12" s="123"/>
      <c r="H12" s="123"/>
      <c r="I12" s="123"/>
      <c r="J12" s="123"/>
      <c r="K12" s="123"/>
      <c r="L12" s="123"/>
      <c r="M12" s="275" t="s">
        <v>913</v>
      </c>
      <c r="N12" s="276"/>
      <c r="O12" s="276"/>
      <c r="P12" s="276"/>
      <c r="Q12" s="277"/>
      <c r="R12" s="123"/>
      <c r="S12" s="123"/>
      <c r="T12" s="123"/>
      <c r="U12" s="123"/>
      <c r="V12" s="123"/>
    </row>
    <row r="13" spans="1:22">
      <c r="A13" s="48">
        <v>17</v>
      </c>
      <c r="B13" s="48">
        <v>123.74</v>
      </c>
      <c r="C13" s="50">
        <v>43200</v>
      </c>
      <c r="D13" s="48">
        <v>38</v>
      </c>
      <c r="E13" s="48">
        <v>216.26</v>
      </c>
      <c r="F13" s="50">
        <v>21700000000</v>
      </c>
      <c r="G13" s="123"/>
      <c r="H13" s="123"/>
      <c r="I13" s="123"/>
      <c r="J13" s="123"/>
      <c r="K13" s="123"/>
      <c r="L13" s="123"/>
      <c r="M13" s="177" t="s">
        <v>914</v>
      </c>
      <c r="N13" s="177"/>
      <c r="O13" s="48"/>
      <c r="P13" s="190" t="s">
        <v>915</v>
      </c>
      <c r="Q13" s="190"/>
      <c r="R13" s="123"/>
      <c r="S13" s="123"/>
      <c r="T13" s="123"/>
      <c r="U13" s="123"/>
      <c r="V13" s="123"/>
    </row>
    <row r="14" spans="1:22">
      <c r="A14" s="48">
        <v>18</v>
      </c>
      <c r="B14" s="48">
        <v>142.68</v>
      </c>
      <c r="C14" s="50">
        <v>817000</v>
      </c>
      <c r="D14" s="48">
        <v>39</v>
      </c>
      <c r="E14" s="48">
        <v>216.04</v>
      </c>
      <c r="F14" s="50">
        <v>20300000000</v>
      </c>
      <c r="G14" s="123"/>
      <c r="H14" s="123"/>
      <c r="I14" s="123"/>
      <c r="J14" s="123"/>
      <c r="K14" s="123"/>
      <c r="L14" s="123"/>
      <c r="M14" s="49" t="s">
        <v>916</v>
      </c>
      <c r="N14" s="48">
        <v>20</v>
      </c>
      <c r="O14" s="48"/>
      <c r="P14" s="48">
        <v>50</v>
      </c>
      <c r="Q14" s="48">
        <v>100</v>
      </c>
      <c r="R14" s="123"/>
      <c r="S14" s="123"/>
      <c r="T14" s="123"/>
      <c r="U14" s="123"/>
      <c r="V14" s="123"/>
    </row>
    <row r="15" spans="1:22">
      <c r="A15" s="48">
        <v>19</v>
      </c>
      <c r="B15" s="48">
        <v>121.04</v>
      </c>
      <c r="C15" s="50">
        <v>23300</v>
      </c>
      <c r="D15" s="48">
        <v>40</v>
      </c>
      <c r="E15" s="48">
        <v>210.77</v>
      </c>
      <c r="F15" s="50">
        <v>7380000000</v>
      </c>
      <c r="G15" s="123"/>
      <c r="H15" s="123"/>
      <c r="I15" s="123"/>
      <c r="J15" s="123"/>
      <c r="K15" s="123"/>
      <c r="L15" s="123"/>
      <c r="M15" s="48">
        <v>1</v>
      </c>
      <c r="N15" s="48">
        <v>95.64</v>
      </c>
      <c r="O15" s="48"/>
      <c r="P15" s="48">
        <v>110.63</v>
      </c>
      <c r="Q15" s="48">
        <v>131.53</v>
      </c>
      <c r="R15" s="123"/>
      <c r="S15" s="123"/>
      <c r="T15" s="123"/>
      <c r="U15" s="123"/>
      <c r="V15" s="123"/>
    </row>
    <row r="16" spans="1:22">
      <c r="A16" s="48">
        <v>20</v>
      </c>
      <c r="B16" s="48">
        <v>142.76</v>
      </c>
      <c r="C16" s="50">
        <v>672000</v>
      </c>
      <c r="D16" s="48">
        <v>41</v>
      </c>
      <c r="E16" s="48">
        <v>169.71</v>
      </c>
      <c r="F16" s="50">
        <v>8640000</v>
      </c>
      <c r="G16" s="123"/>
      <c r="H16" s="123"/>
      <c r="I16" s="123"/>
      <c r="J16" s="123"/>
      <c r="K16" s="123"/>
      <c r="L16" s="123"/>
      <c r="M16" s="48">
        <v>3</v>
      </c>
      <c r="N16" s="48">
        <v>121.65</v>
      </c>
      <c r="O16" s="48"/>
      <c r="P16" s="48">
        <v>198.86</v>
      </c>
      <c r="Q16" s="48">
        <v>218.59</v>
      </c>
      <c r="R16" s="123"/>
      <c r="S16" s="123"/>
      <c r="T16" s="123"/>
      <c r="U16" s="123"/>
      <c r="V16" s="123"/>
    </row>
    <row r="17" spans="1:19">
      <c r="A17" s="48">
        <v>21</v>
      </c>
      <c r="B17" s="48">
        <v>174.54</v>
      </c>
      <c r="C17" s="50">
        <v>95600000</v>
      </c>
      <c r="D17" s="48">
        <v>42</v>
      </c>
      <c r="E17" s="48">
        <v>142.99</v>
      </c>
      <c r="F17" s="50">
        <v>90600</v>
      </c>
      <c r="G17" s="123"/>
      <c r="H17" s="123"/>
      <c r="I17" s="123"/>
      <c r="J17" s="123"/>
      <c r="K17" s="123"/>
      <c r="L17" s="123"/>
      <c r="M17" s="48">
        <v>20</v>
      </c>
      <c r="N17" s="48">
        <v>201.92</v>
      </c>
      <c r="O17" s="48"/>
      <c r="P17" s="48">
        <v>263.39999999999998</v>
      </c>
      <c r="Q17" s="48">
        <v>274.72000000000003</v>
      </c>
      <c r="R17" s="123"/>
      <c r="S17" s="123"/>
    </row>
    <row r="18" spans="1:19">
      <c r="A18" s="48">
        <v>22</v>
      </c>
      <c r="B18" s="48">
        <v>142.88999999999999</v>
      </c>
      <c r="C18" s="50">
        <v>526000</v>
      </c>
      <c r="D18" s="48">
        <v>43</v>
      </c>
      <c r="E18" s="48">
        <v>142.99</v>
      </c>
      <c r="F18" s="50">
        <v>90600</v>
      </c>
      <c r="G18" s="123"/>
      <c r="H18" s="123"/>
      <c r="I18" s="123"/>
      <c r="J18" s="123"/>
      <c r="K18" s="123"/>
      <c r="L18" s="123"/>
      <c r="M18" s="275" t="s">
        <v>917</v>
      </c>
      <c r="N18" s="276"/>
      <c r="O18" s="276"/>
      <c r="P18" s="276"/>
      <c r="Q18" s="277"/>
      <c r="R18" s="123"/>
      <c r="S18" s="123"/>
    </row>
    <row r="19" spans="1:19">
      <c r="A19" s="48">
        <v>23</v>
      </c>
      <c r="B19" s="48">
        <v>188.94</v>
      </c>
      <c r="C19" s="50">
        <v>708000000</v>
      </c>
      <c r="D19" s="48">
        <v>44</v>
      </c>
      <c r="E19" s="48">
        <v>142.68</v>
      </c>
      <c r="F19" s="50">
        <v>81700</v>
      </c>
      <c r="G19" s="123"/>
      <c r="H19" s="123"/>
      <c r="I19" s="123"/>
      <c r="J19" s="123"/>
      <c r="K19" s="123"/>
      <c r="L19" s="123"/>
      <c r="M19" s="48">
        <v>1</v>
      </c>
      <c r="N19" s="50">
        <v>3990000</v>
      </c>
      <c r="O19" s="48"/>
      <c r="P19" s="50">
        <v>45500000</v>
      </c>
      <c r="Q19" s="50">
        <v>1360000000</v>
      </c>
      <c r="R19" s="123"/>
      <c r="S19" s="123"/>
    </row>
    <row r="20" spans="1:19">
      <c r="A20" s="48">
        <v>24</v>
      </c>
      <c r="B20" s="48">
        <v>188.94</v>
      </c>
      <c r="C20" s="50">
        <v>708000000</v>
      </c>
      <c r="D20" s="48">
        <v>45</v>
      </c>
      <c r="E20" s="48">
        <v>188.94</v>
      </c>
      <c r="F20" s="50">
        <v>142000000</v>
      </c>
      <c r="G20" s="123"/>
      <c r="H20" s="123"/>
      <c r="I20" s="123"/>
      <c r="J20" s="123"/>
      <c r="K20" s="123"/>
      <c r="L20" s="123"/>
      <c r="M20" s="48">
        <v>3</v>
      </c>
      <c r="N20" s="50">
        <v>299000000</v>
      </c>
      <c r="O20" s="48"/>
      <c r="P20" s="50">
        <v>72970000000000</v>
      </c>
      <c r="Q20" s="50">
        <v>1380000000000000</v>
      </c>
      <c r="R20" s="123"/>
      <c r="S20" s="123"/>
    </row>
    <row r="21" spans="1:19">
      <c r="A21" s="48">
        <v>25</v>
      </c>
      <c r="B21" s="48">
        <v>143.13</v>
      </c>
      <c r="C21" s="50">
        <v>379000</v>
      </c>
      <c r="D21" s="48">
        <v>46</v>
      </c>
      <c r="E21" s="48">
        <v>188.57</v>
      </c>
      <c r="F21" s="50">
        <v>125000000</v>
      </c>
      <c r="G21" s="123"/>
      <c r="H21" s="123"/>
      <c r="I21" s="123"/>
      <c r="J21" s="123"/>
      <c r="K21" s="123"/>
      <c r="L21" s="123"/>
      <c r="M21" s="48">
        <v>20</v>
      </c>
      <c r="N21" s="50">
        <v>32300000000000</v>
      </c>
      <c r="O21" s="48"/>
      <c r="P21" s="50">
        <v>5.356E+17</v>
      </c>
      <c r="Q21" s="50">
        <v>2.51E+18</v>
      </c>
      <c r="R21" s="123"/>
      <c r="S21" s="123"/>
    </row>
    <row r="22" spans="1:19">
      <c r="A22" s="48">
        <v>26</v>
      </c>
      <c r="B22" s="48">
        <v>143.13</v>
      </c>
      <c r="C22" s="50">
        <v>379000</v>
      </c>
      <c r="D22" s="48">
        <v>47</v>
      </c>
      <c r="E22" s="48">
        <v>166.94</v>
      </c>
      <c r="F22" s="50">
        <v>3580000</v>
      </c>
      <c r="G22" s="123"/>
      <c r="H22" s="123"/>
      <c r="I22" s="123"/>
      <c r="J22" s="123"/>
      <c r="K22" s="123"/>
      <c r="L22" s="123"/>
      <c r="M22" s="123"/>
      <c r="N22" s="123"/>
      <c r="O22" s="123"/>
      <c r="P22" s="123"/>
      <c r="Q22" s="123"/>
      <c r="R22" s="123"/>
      <c r="S22" s="123"/>
    </row>
    <row r="23" spans="1:19" ht="13.15">
      <c r="A23" s="48">
        <v>27</v>
      </c>
      <c r="B23" s="48">
        <v>137.51</v>
      </c>
      <c r="C23" s="50">
        <v>132000</v>
      </c>
      <c r="D23" s="48">
        <v>48</v>
      </c>
      <c r="E23" s="48">
        <v>142.76</v>
      </c>
      <c r="F23" s="50">
        <v>67200</v>
      </c>
      <c r="G23" s="123"/>
      <c r="H23" s="123"/>
      <c r="I23" s="123"/>
      <c r="J23" s="123"/>
      <c r="K23" s="123"/>
      <c r="L23" s="123"/>
      <c r="M23" s="47" t="s">
        <v>918</v>
      </c>
      <c r="N23" s="123"/>
      <c r="O23" s="123"/>
      <c r="P23" s="123"/>
      <c r="Q23" s="123"/>
      <c r="R23" s="123"/>
      <c r="S23" s="123"/>
    </row>
    <row r="24" spans="1:19">
      <c r="A24" s="48">
        <v>28</v>
      </c>
      <c r="B24" s="48">
        <v>226.96</v>
      </c>
      <c r="C24" s="50">
        <v>202000000000</v>
      </c>
      <c r="D24" s="48">
        <v>49</v>
      </c>
      <c r="E24" s="48">
        <v>142.30000000000001</v>
      </c>
      <c r="F24" s="50">
        <v>57900</v>
      </c>
      <c r="G24" s="123"/>
      <c r="H24" s="123"/>
      <c r="I24" s="123"/>
      <c r="J24" s="123"/>
      <c r="K24" s="123"/>
      <c r="L24" s="123"/>
      <c r="M24" s="275" t="s">
        <v>919</v>
      </c>
      <c r="N24" s="277"/>
      <c r="O24" s="49" t="s">
        <v>920</v>
      </c>
      <c r="P24" s="48"/>
      <c r="Q24" s="49" t="s">
        <v>921</v>
      </c>
      <c r="R24" s="48"/>
      <c r="S24" s="48"/>
    </row>
    <row r="25" spans="1:19">
      <c r="A25" s="48">
        <v>29</v>
      </c>
      <c r="B25" s="48">
        <v>226.96</v>
      </c>
      <c r="C25" s="50">
        <v>202000000000</v>
      </c>
      <c r="D25" s="48">
        <v>50</v>
      </c>
      <c r="E25" s="48">
        <v>173.95</v>
      </c>
      <c r="F25" s="50">
        <v>7900000</v>
      </c>
      <c r="G25" s="123"/>
      <c r="H25" s="123"/>
      <c r="I25" s="123"/>
      <c r="J25" s="123"/>
      <c r="K25" s="123"/>
      <c r="L25" s="123"/>
      <c r="M25" s="49" t="s">
        <v>922</v>
      </c>
      <c r="N25" s="48"/>
      <c r="O25" s="275">
        <v>239.99</v>
      </c>
      <c r="P25" s="277"/>
      <c r="Q25" s="278">
        <v>4090000000000000</v>
      </c>
      <c r="R25" s="279"/>
      <c r="S25" s="280"/>
    </row>
    <row r="26" spans="1:19">
      <c r="A26" s="123"/>
      <c r="B26" s="123"/>
      <c r="C26" s="123"/>
      <c r="D26" s="123"/>
      <c r="E26" s="123"/>
      <c r="F26" s="123"/>
      <c r="G26" s="123"/>
      <c r="H26" s="123"/>
      <c r="I26" s="123"/>
      <c r="J26" s="123"/>
      <c r="K26" s="123"/>
      <c r="L26" s="123"/>
      <c r="M26" s="49" t="s">
        <v>923</v>
      </c>
      <c r="N26" s="48"/>
      <c r="O26" s="275">
        <v>206.84</v>
      </c>
      <c r="P26" s="277"/>
      <c r="Q26" s="278">
        <v>121000000000000</v>
      </c>
      <c r="R26" s="279"/>
      <c r="S26" s="280"/>
    </row>
    <row r="27" spans="1:19">
      <c r="A27" s="123"/>
      <c r="B27" s="123"/>
      <c r="C27" s="123"/>
      <c r="D27" s="123"/>
      <c r="E27" s="123"/>
      <c r="F27" s="123"/>
      <c r="G27" s="123"/>
      <c r="H27" s="123"/>
      <c r="I27" s="123"/>
      <c r="J27" s="123"/>
      <c r="K27" s="123"/>
      <c r="L27" s="123"/>
      <c r="M27" s="49" t="s">
        <v>924</v>
      </c>
      <c r="N27" s="48"/>
      <c r="O27" s="275">
        <v>52.84</v>
      </c>
      <c r="P27" s="277"/>
      <c r="Q27" s="278">
        <v>436</v>
      </c>
      <c r="R27" s="279"/>
      <c r="S27" s="280"/>
    </row>
  </sheetData>
  <mergeCells count="15">
    <mergeCell ref="A2:J2"/>
    <mergeCell ref="M2:V2"/>
    <mergeCell ref="Q3:R3"/>
    <mergeCell ref="M11:S11"/>
    <mergeCell ref="M13:N13"/>
    <mergeCell ref="P13:Q13"/>
    <mergeCell ref="M18:Q18"/>
    <mergeCell ref="M12:Q12"/>
    <mergeCell ref="Q25:S25"/>
    <mergeCell ref="Q26:S26"/>
    <mergeCell ref="Q27:S27"/>
    <mergeCell ref="O25:P25"/>
    <mergeCell ref="O26:P26"/>
    <mergeCell ref="O27:P27"/>
    <mergeCell ref="M24:N2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EE54-4005-41F8-8B54-D3420587C2A8}">
  <dimension ref="A1:AB53"/>
  <sheetViews>
    <sheetView workbookViewId="0">
      <selection activeCell="B28" sqref="B28"/>
    </sheetView>
  </sheetViews>
  <sheetFormatPr defaultRowHeight="12.75"/>
  <cols>
    <col min="2" max="2" width="14.59765625" bestFit="1" customWidth="1"/>
    <col min="3" max="3" width="17.73046875" bestFit="1" customWidth="1"/>
    <col min="4" max="4" width="23.59765625" customWidth="1"/>
    <col min="19" max="19" width="10" customWidth="1"/>
    <col min="20" max="20" width="9.86328125" customWidth="1"/>
    <col min="21" max="21" width="12.3984375" customWidth="1"/>
    <col min="22" max="22" width="14" customWidth="1"/>
  </cols>
  <sheetData>
    <row r="1" spans="1:28" ht="13.5" thickBot="1">
      <c r="A1" s="281" t="s">
        <v>925</v>
      </c>
      <c r="B1" s="281"/>
      <c r="C1" s="281"/>
      <c r="D1" s="281"/>
      <c r="E1" s="121"/>
      <c r="F1" s="121"/>
      <c r="G1" s="53" t="s">
        <v>926</v>
      </c>
      <c r="H1" s="123"/>
      <c r="I1" s="123"/>
      <c r="J1" s="123"/>
      <c r="K1" s="123"/>
      <c r="L1" s="123"/>
      <c r="M1" s="123"/>
      <c r="N1" s="123"/>
      <c r="O1" s="123"/>
      <c r="P1" s="123"/>
      <c r="Q1" s="123"/>
      <c r="R1" s="123"/>
      <c r="S1" s="53" t="s">
        <v>927</v>
      </c>
      <c r="T1" s="123"/>
      <c r="U1" s="123"/>
      <c r="V1" s="123"/>
      <c r="W1" s="123"/>
      <c r="X1" s="123"/>
      <c r="Y1" s="123"/>
      <c r="Z1" s="123"/>
      <c r="AA1" s="123"/>
      <c r="AB1" s="123"/>
    </row>
    <row r="2" spans="1:28" ht="21" customHeight="1">
      <c r="A2" s="48" t="s">
        <v>928</v>
      </c>
      <c r="B2" s="48" t="s">
        <v>770</v>
      </c>
      <c r="C2" s="48" t="s">
        <v>929</v>
      </c>
      <c r="D2" s="48" t="s">
        <v>930</v>
      </c>
      <c r="E2" s="123"/>
      <c r="F2" s="123"/>
      <c r="G2" s="131" t="s">
        <v>928</v>
      </c>
      <c r="H2" s="131" t="s">
        <v>931</v>
      </c>
      <c r="I2" s="131" t="s">
        <v>932</v>
      </c>
      <c r="J2" s="131" t="s">
        <v>933</v>
      </c>
      <c r="K2" s="282" t="s">
        <v>934</v>
      </c>
      <c r="L2" s="282"/>
      <c r="M2" s="282"/>
      <c r="N2" s="282"/>
      <c r="O2" s="282" t="s">
        <v>935</v>
      </c>
      <c r="P2" s="282"/>
      <c r="Q2" s="123"/>
      <c r="R2" s="123"/>
      <c r="S2" s="131" t="s">
        <v>928</v>
      </c>
      <c r="T2" s="131" t="s">
        <v>936</v>
      </c>
      <c r="U2" s="131" t="s">
        <v>937</v>
      </c>
      <c r="V2" s="131" t="s">
        <v>938</v>
      </c>
      <c r="W2" s="282" t="s">
        <v>939</v>
      </c>
      <c r="X2" s="282"/>
      <c r="Y2" s="282"/>
      <c r="Z2" s="282"/>
      <c r="AA2" s="282" t="s">
        <v>940</v>
      </c>
      <c r="AB2" s="282"/>
    </row>
    <row r="3" spans="1:28">
      <c r="A3" s="48" t="s">
        <v>941</v>
      </c>
      <c r="B3" s="48">
        <v>500</v>
      </c>
      <c r="C3" s="48">
        <v>35</v>
      </c>
      <c r="D3" s="48">
        <v>80</v>
      </c>
      <c r="E3" s="123"/>
      <c r="F3" s="123"/>
      <c r="G3" s="132" t="s">
        <v>941</v>
      </c>
      <c r="H3" s="132">
        <v>63.91</v>
      </c>
      <c r="I3" s="132">
        <v>64.39</v>
      </c>
      <c r="J3" s="132">
        <v>65.16</v>
      </c>
      <c r="K3" s="132" t="s">
        <v>942</v>
      </c>
      <c r="L3" s="132">
        <v>9.3000000000000007</v>
      </c>
      <c r="M3" s="132" t="s">
        <v>943</v>
      </c>
      <c r="N3" s="132">
        <v>450</v>
      </c>
      <c r="O3" s="132" t="s">
        <v>944</v>
      </c>
      <c r="P3" s="132">
        <v>65.163300000000007</v>
      </c>
      <c r="Q3" s="123"/>
      <c r="R3" s="123"/>
      <c r="S3" s="132" t="s">
        <v>941</v>
      </c>
      <c r="T3" s="132">
        <v>6.9058999999999999</v>
      </c>
      <c r="U3" s="132">
        <v>7.0370999999999997</v>
      </c>
      <c r="V3" s="132">
        <v>7.1166</v>
      </c>
      <c r="W3" s="132" t="s">
        <v>942</v>
      </c>
      <c r="X3" s="132">
        <v>1.0229999999999999</v>
      </c>
      <c r="Y3" s="132" t="s">
        <v>943</v>
      </c>
      <c r="Z3" s="132">
        <v>450</v>
      </c>
      <c r="AA3" s="132" t="s">
        <v>944</v>
      </c>
      <c r="AB3" s="132">
        <v>7.1165799999999999</v>
      </c>
    </row>
    <row r="4" spans="1:28">
      <c r="A4" s="48" t="s">
        <v>945</v>
      </c>
      <c r="B4" s="48">
        <v>550</v>
      </c>
      <c r="C4" s="48">
        <v>50</v>
      </c>
      <c r="D4" s="48">
        <v>120</v>
      </c>
      <c r="E4" s="123"/>
      <c r="F4" s="123"/>
      <c r="G4" s="132" t="s">
        <v>945</v>
      </c>
      <c r="H4" s="132">
        <v>56.08</v>
      </c>
      <c r="I4" s="132">
        <v>56.27</v>
      </c>
      <c r="J4" s="132">
        <v>54.79</v>
      </c>
      <c r="K4" s="132" t="s">
        <v>946</v>
      </c>
      <c r="L4" s="132">
        <v>45.61</v>
      </c>
      <c r="M4" s="132" t="s">
        <v>947</v>
      </c>
      <c r="N4" s="132">
        <v>21.21</v>
      </c>
      <c r="O4" s="132" t="s">
        <v>948</v>
      </c>
      <c r="P4" s="132">
        <v>13.532</v>
      </c>
      <c r="Q4" s="123"/>
      <c r="R4" s="123"/>
      <c r="S4" s="132" t="s">
        <v>945</v>
      </c>
      <c r="T4" s="132">
        <v>6.0724</v>
      </c>
      <c r="U4" s="132">
        <v>6.0982000000000003</v>
      </c>
      <c r="V4" s="132">
        <v>5.9542999999999999</v>
      </c>
      <c r="W4" s="132" t="s">
        <v>946</v>
      </c>
      <c r="X4" s="132">
        <v>4.9930000000000003</v>
      </c>
      <c r="Y4" s="132" t="s">
        <v>947</v>
      </c>
      <c r="Z4" s="132">
        <v>21.21</v>
      </c>
      <c r="AA4" s="132" t="s">
        <v>948</v>
      </c>
      <c r="AB4" s="132">
        <v>1.45929</v>
      </c>
    </row>
    <row r="5" spans="1:28">
      <c r="A5" s="48" t="s">
        <v>949</v>
      </c>
      <c r="B5" s="48">
        <v>550</v>
      </c>
      <c r="C5" s="48">
        <v>50</v>
      </c>
      <c r="D5" s="48">
        <v>40</v>
      </c>
      <c r="E5" s="123"/>
      <c r="F5" s="123"/>
      <c r="G5" s="132" t="s">
        <v>949</v>
      </c>
      <c r="H5" s="132">
        <v>59.21</v>
      </c>
      <c r="I5" s="132">
        <v>59.32</v>
      </c>
      <c r="J5" s="132">
        <v>59.53</v>
      </c>
      <c r="K5" s="132" t="s">
        <v>950</v>
      </c>
      <c r="L5" s="132">
        <v>6.194</v>
      </c>
      <c r="M5" s="132" t="s">
        <v>951</v>
      </c>
      <c r="N5" s="132">
        <v>500</v>
      </c>
      <c r="O5" s="132" t="s">
        <v>952</v>
      </c>
      <c r="P5" s="132" t="s">
        <v>953</v>
      </c>
      <c r="Q5" s="123"/>
      <c r="R5" s="123"/>
      <c r="S5" s="132" t="s">
        <v>949</v>
      </c>
      <c r="T5" s="132">
        <v>6.4973999999999998</v>
      </c>
      <c r="U5" s="132">
        <v>6.5130999999999997</v>
      </c>
      <c r="V5" s="132">
        <v>6.5160999999999998</v>
      </c>
      <c r="W5" s="132" t="s">
        <v>950</v>
      </c>
      <c r="X5" s="132">
        <v>0.67390000000000005</v>
      </c>
      <c r="Y5" s="132" t="s">
        <v>951</v>
      </c>
      <c r="Z5" s="132">
        <v>500</v>
      </c>
      <c r="AA5" s="132" t="s">
        <v>952</v>
      </c>
      <c r="AB5" s="132" t="s">
        <v>954</v>
      </c>
    </row>
    <row r="6" spans="1:28">
      <c r="A6" s="48" t="s">
        <v>955</v>
      </c>
      <c r="B6" s="48">
        <v>550</v>
      </c>
      <c r="C6" s="48">
        <v>20</v>
      </c>
      <c r="D6" s="48">
        <v>120</v>
      </c>
      <c r="E6" s="123"/>
      <c r="F6" s="123"/>
      <c r="G6" s="132" t="s">
        <v>955</v>
      </c>
      <c r="H6" s="132">
        <v>59.7</v>
      </c>
      <c r="I6" s="132">
        <v>59.81</v>
      </c>
      <c r="J6" s="132">
        <v>57.34</v>
      </c>
      <c r="K6" s="132" t="s">
        <v>956</v>
      </c>
      <c r="L6" s="132">
        <v>48.28</v>
      </c>
      <c r="M6" s="132" t="s">
        <v>957</v>
      </c>
      <c r="N6" s="132">
        <v>21.21</v>
      </c>
      <c r="O6" s="132" t="s">
        <v>958</v>
      </c>
      <c r="P6" s="132">
        <v>6.2591000000000001</v>
      </c>
      <c r="Q6" s="123"/>
      <c r="R6" s="123"/>
      <c r="S6" s="132" t="s">
        <v>955</v>
      </c>
      <c r="T6" s="132">
        <v>6.4737</v>
      </c>
      <c r="U6" s="132">
        <v>6.4881000000000002</v>
      </c>
      <c r="V6" s="132">
        <v>6.2176999999999998</v>
      </c>
      <c r="W6" s="132" t="s">
        <v>956</v>
      </c>
      <c r="X6" s="132">
        <v>5.2539999999999996</v>
      </c>
      <c r="Y6" s="132" t="s">
        <v>957</v>
      </c>
      <c r="Z6" s="132">
        <v>21.24</v>
      </c>
      <c r="AA6" s="132" t="s">
        <v>958</v>
      </c>
      <c r="AB6" s="132">
        <v>0.68624799999999997</v>
      </c>
    </row>
    <row r="7" spans="1:28">
      <c r="A7" s="48" t="s">
        <v>959</v>
      </c>
      <c r="B7" s="48">
        <v>450</v>
      </c>
      <c r="C7" s="48">
        <v>50</v>
      </c>
      <c r="D7" s="48">
        <v>120</v>
      </c>
      <c r="E7" s="123"/>
      <c r="F7" s="123"/>
      <c r="G7" s="132" t="s">
        <v>959</v>
      </c>
      <c r="H7" s="132">
        <v>48.38</v>
      </c>
      <c r="I7" s="132">
        <v>48.38</v>
      </c>
      <c r="J7" s="132">
        <v>46.41</v>
      </c>
      <c r="K7" s="132" t="s">
        <v>960</v>
      </c>
      <c r="L7" s="132">
        <v>62.29</v>
      </c>
      <c r="M7" s="132" t="s">
        <v>961</v>
      </c>
      <c r="N7" s="132">
        <v>550</v>
      </c>
      <c r="O7" s="132" t="s">
        <v>945</v>
      </c>
      <c r="P7" s="132" t="s">
        <v>962</v>
      </c>
      <c r="Q7" s="123"/>
      <c r="R7" s="123"/>
      <c r="S7" s="132" t="s">
        <v>959</v>
      </c>
      <c r="T7" s="132">
        <v>5.2683</v>
      </c>
      <c r="U7" s="132">
        <v>5.2712000000000003</v>
      </c>
      <c r="V7" s="132">
        <v>5.0509000000000004</v>
      </c>
      <c r="W7" s="132" t="s">
        <v>960</v>
      </c>
      <c r="X7" s="132">
        <v>6.6539999999999999</v>
      </c>
      <c r="Y7" s="132" t="s">
        <v>961</v>
      </c>
      <c r="Z7" s="132">
        <v>550</v>
      </c>
      <c r="AA7" s="132" t="s">
        <v>963</v>
      </c>
      <c r="AB7" s="132" t="s">
        <v>964</v>
      </c>
    </row>
    <row r="8" spans="1:28">
      <c r="A8" s="48" t="s">
        <v>965</v>
      </c>
      <c r="B8" s="48">
        <v>550</v>
      </c>
      <c r="C8" s="48">
        <v>20</v>
      </c>
      <c r="D8" s="48">
        <v>40</v>
      </c>
      <c r="E8" s="123"/>
      <c r="F8" s="123"/>
      <c r="G8" s="132" t="s">
        <v>965</v>
      </c>
      <c r="H8" s="132">
        <v>60.48</v>
      </c>
      <c r="I8" s="132">
        <v>60.55</v>
      </c>
      <c r="J8" s="132">
        <v>62.6</v>
      </c>
      <c r="K8" s="132" t="s">
        <v>966</v>
      </c>
      <c r="L8" s="132">
        <v>73.11</v>
      </c>
      <c r="M8" s="132" t="s">
        <v>967</v>
      </c>
      <c r="N8" s="132">
        <v>21.21</v>
      </c>
      <c r="O8" s="132" t="s">
        <v>968</v>
      </c>
      <c r="P8" s="132" t="s">
        <v>969</v>
      </c>
      <c r="Q8" s="123"/>
      <c r="R8" s="123"/>
      <c r="S8" s="132" t="s">
        <v>965</v>
      </c>
      <c r="T8" s="132">
        <v>6.5159000000000002</v>
      </c>
      <c r="U8" s="132">
        <v>6.5255000000000001</v>
      </c>
      <c r="V8" s="132">
        <v>6.7595999999999998</v>
      </c>
      <c r="W8" s="132" t="s">
        <v>966</v>
      </c>
      <c r="X8" s="132">
        <v>8.0920000000000005</v>
      </c>
      <c r="Y8" s="132" t="s">
        <v>967</v>
      </c>
      <c r="Z8" s="132">
        <v>21.23</v>
      </c>
      <c r="AA8" s="132" t="s">
        <v>968</v>
      </c>
      <c r="AB8" s="132" t="s">
        <v>970</v>
      </c>
    </row>
    <row r="9" spans="1:28">
      <c r="A9" s="48" t="s">
        <v>971</v>
      </c>
      <c r="B9" s="48">
        <v>450</v>
      </c>
      <c r="C9" s="48">
        <v>50</v>
      </c>
      <c r="D9" s="48">
        <v>40</v>
      </c>
      <c r="E9" s="123"/>
      <c r="F9" s="123"/>
      <c r="G9" s="132" t="s">
        <v>971</v>
      </c>
      <c r="H9" s="132">
        <v>13.61</v>
      </c>
      <c r="I9" s="132">
        <v>13.59</v>
      </c>
      <c r="J9" s="132">
        <v>16.12</v>
      </c>
      <c r="K9" s="132" t="s">
        <v>972</v>
      </c>
      <c r="L9" s="132">
        <v>71.209999999999994</v>
      </c>
      <c r="M9" s="132" t="s">
        <v>973</v>
      </c>
      <c r="N9" s="132">
        <v>18.510000000000002</v>
      </c>
      <c r="O9" s="132" t="s">
        <v>974</v>
      </c>
      <c r="P9" s="132" t="s">
        <v>975</v>
      </c>
      <c r="Q9" s="123"/>
      <c r="R9" s="123"/>
      <c r="S9" s="132" t="s">
        <v>971</v>
      </c>
      <c r="T9" s="132">
        <v>1.4817</v>
      </c>
      <c r="U9" s="132">
        <v>1.4843999999999999</v>
      </c>
      <c r="V9" s="132">
        <v>1.764</v>
      </c>
      <c r="W9" s="132" t="s">
        <v>972</v>
      </c>
      <c r="X9" s="132">
        <v>7.7830000000000004</v>
      </c>
      <c r="Y9" s="132" t="s">
        <v>973</v>
      </c>
      <c r="Z9" s="132">
        <v>18.34</v>
      </c>
      <c r="AA9" s="132" t="s">
        <v>974</v>
      </c>
      <c r="AB9" s="132" t="s">
        <v>976</v>
      </c>
    </row>
    <row r="10" spans="1:28">
      <c r="A10" s="48" t="s">
        <v>977</v>
      </c>
      <c r="B10" s="48">
        <v>450</v>
      </c>
      <c r="C10" s="48">
        <v>20</v>
      </c>
      <c r="D10" s="48">
        <v>120</v>
      </c>
      <c r="E10" s="123"/>
      <c r="F10" s="123"/>
      <c r="G10" s="132" t="s">
        <v>977</v>
      </c>
      <c r="H10" s="132">
        <v>46.79</v>
      </c>
      <c r="I10" s="132">
        <v>46.78</v>
      </c>
      <c r="J10" s="132">
        <v>46.22</v>
      </c>
      <c r="K10" s="132" t="s">
        <v>978</v>
      </c>
      <c r="L10" s="132">
        <v>62.03</v>
      </c>
      <c r="M10" s="132" t="s">
        <v>979</v>
      </c>
      <c r="N10" s="132">
        <v>11.11</v>
      </c>
      <c r="O10" s="132" t="s">
        <v>852</v>
      </c>
      <c r="P10" s="132" t="s">
        <v>980</v>
      </c>
      <c r="Q10" s="123"/>
      <c r="R10" s="123"/>
      <c r="S10" s="132" t="s">
        <v>977</v>
      </c>
      <c r="T10" s="132">
        <v>5.1249000000000002</v>
      </c>
      <c r="U10" s="132">
        <v>5.1261000000000001</v>
      </c>
      <c r="V10" s="132">
        <v>5.1326000000000001</v>
      </c>
      <c r="W10" s="132" t="s">
        <v>978</v>
      </c>
      <c r="X10" s="132">
        <v>6.798</v>
      </c>
      <c r="Y10" s="132" t="s">
        <v>979</v>
      </c>
      <c r="Z10" s="132">
        <v>10.87</v>
      </c>
      <c r="AA10" s="132" t="s">
        <v>981</v>
      </c>
      <c r="AB10" s="132" t="s">
        <v>982</v>
      </c>
    </row>
    <row r="11" spans="1:28">
      <c r="A11" s="48" t="s">
        <v>983</v>
      </c>
      <c r="B11" s="48">
        <v>450</v>
      </c>
      <c r="C11" s="48">
        <v>20</v>
      </c>
      <c r="D11" s="48">
        <v>40</v>
      </c>
      <c r="E11" s="123"/>
      <c r="F11" s="123"/>
      <c r="G11" s="132" t="s">
        <v>983</v>
      </c>
      <c r="H11" s="132">
        <v>15.4</v>
      </c>
      <c r="I11" s="132">
        <v>15.39</v>
      </c>
      <c r="J11" s="132">
        <v>16.850000000000001</v>
      </c>
      <c r="K11" s="132" t="s">
        <v>984</v>
      </c>
      <c r="L11" s="132">
        <v>60.63</v>
      </c>
      <c r="M11" s="132" t="s">
        <v>985</v>
      </c>
      <c r="N11" s="132">
        <v>48.98</v>
      </c>
      <c r="O11" s="132" t="s">
        <v>986</v>
      </c>
      <c r="P11" s="132">
        <v>0.13025</v>
      </c>
      <c r="Q11" s="123"/>
      <c r="R11" s="123"/>
      <c r="S11" s="132" t="s">
        <v>983</v>
      </c>
      <c r="T11" s="132">
        <v>1.6814</v>
      </c>
      <c r="U11" s="132">
        <v>1.6822999999999999</v>
      </c>
      <c r="V11" s="132">
        <v>1.8259000000000001</v>
      </c>
      <c r="W11" s="132" t="s">
        <v>984</v>
      </c>
      <c r="X11" s="132">
        <v>6.5179999999999998</v>
      </c>
      <c r="Y11" s="132" t="s">
        <v>985</v>
      </c>
      <c r="Z11" s="132">
        <v>48.9</v>
      </c>
      <c r="AA11" s="132" t="s">
        <v>986</v>
      </c>
      <c r="AB11" s="132" t="s">
        <v>987</v>
      </c>
    </row>
    <row r="12" spans="1:28">
      <c r="A12" s="48" t="s">
        <v>988</v>
      </c>
      <c r="B12" s="48">
        <v>550</v>
      </c>
      <c r="C12" s="48">
        <v>35</v>
      </c>
      <c r="D12" s="48">
        <v>80</v>
      </c>
      <c r="E12" s="123"/>
      <c r="F12" s="123"/>
      <c r="G12" s="132" t="s">
        <v>988</v>
      </c>
      <c r="H12" s="132">
        <v>58.97</v>
      </c>
      <c r="I12" s="132">
        <v>58.47</v>
      </c>
      <c r="J12" s="132">
        <v>60.17</v>
      </c>
      <c r="K12" s="132" t="s">
        <v>989</v>
      </c>
      <c r="L12" s="132">
        <v>59.35</v>
      </c>
      <c r="M12" s="132" t="s">
        <v>990</v>
      </c>
      <c r="N12" s="132">
        <v>13.46</v>
      </c>
      <c r="O12" s="132" t="s">
        <v>991</v>
      </c>
      <c r="P12" s="132" t="s">
        <v>992</v>
      </c>
      <c r="Q12" s="123"/>
      <c r="R12" s="123"/>
      <c r="S12" s="132" t="s">
        <v>988</v>
      </c>
      <c r="T12" s="132">
        <v>6.4127000000000001</v>
      </c>
      <c r="U12" s="132">
        <v>6.3483999999999998</v>
      </c>
      <c r="V12" s="132">
        <v>6.5243000000000002</v>
      </c>
      <c r="W12" s="132" t="s">
        <v>989</v>
      </c>
      <c r="X12" s="132">
        <v>6.431</v>
      </c>
      <c r="Y12" s="132" t="s">
        <v>990</v>
      </c>
      <c r="Z12" s="132">
        <v>13.5</v>
      </c>
      <c r="AA12" s="132" t="s">
        <v>993</v>
      </c>
      <c r="AB12" s="132" t="s">
        <v>994</v>
      </c>
    </row>
    <row r="13" spans="1:28">
      <c r="A13" s="48" t="s">
        <v>995</v>
      </c>
      <c r="B13" s="48">
        <v>450</v>
      </c>
      <c r="C13" s="48">
        <v>35</v>
      </c>
      <c r="D13" s="48">
        <v>80</v>
      </c>
      <c r="E13" s="123"/>
      <c r="F13" s="123"/>
      <c r="G13" s="132" t="s">
        <v>995</v>
      </c>
      <c r="H13" s="132">
        <v>34.94</v>
      </c>
      <c r="I13" s="132">
        <v>34.909999999999997</v>
      </c>
      <c r="J13" s="132">
        <v>33.11</v>
      </c>
      <c r="K13" s="132" t="s">
        <v>996</v>
      </c>
      <c r="L13" s="132">
        <v>58.89</v>
      </c>
      <c r="M13" s="132" t="s">
        <v>997</v>
      </c>
      <c r="N13" s="132">
        <v>35.950000000000003</v>
      </c>
      <c r="O13" s="132" t="s">
        <v>998</v>
      </c>
      <c r="P13" s="132"/>
      <c r="Q13" s="123"/>
      <c r="R13" s="123"/>
      <c r="S13" s="132" t="s">
        <v>995</v>
      </c>
      <c r="T13" s="132">
        <v>3.8228</v>
      </c>
      <c r="U13" s="132">
        <v>3.8170999999999999</v>
      </c>
      <c r="V13" s="132">
        <v>3.6057999999999999</v>
      </c>
      <c r="W13" s="132" t="s">
        <v>996</v>
      </c>
      <c r="X13" s="132">
        <v>6.4790000000000001</v>
      </c>
      <c r="Y13" s="132" t="s">
        <v>997</v>
      </c>
      <c r="Z13" s="132">
        <v>35.909999999999997</v>
      </c>
      <c r="AA13" s="283" t="s">
        <v>999</v>
      </c>
      <c r="AB13" s="283"/>
    </row>
    <row r="14" spans="1:28">
      <c r="A14" s="48" t="s">
        <v>1000</v>
      </c>
      <c r="B14" s="48">
        <v>500</v>
      </c>
      <c r="C14" s="48">
        <v>50</v>
      </c>
      <c r="D14" s="48">
        <v>80</v>
      </c>
      <c r="E14" s="123"/>
      <c r="F14" s="123"/>
      <c r="G14" s="132" t="s">
        <v>1000</v>
      </c>
      <c r="H14" s="132">
        <v>63.41</v>
      </c>
      <c r="I14" s="132">
        <v>63.15</v>
      </c>
      <c r="J14" s="132">
        <v>63.83</v>
      </c>
      <c r="K14" s="132" t="s">
        <v>1001</v>
      </c>
      <c r="L14" s="132">
        <v>55.77</v>
      </c>
      <c r="M14" s="132" t="s">
        <v>1002</v>
      </c>
      <c r="N14" s="132">
        <v>29.52</v>
      </c>
      <c r="O14" s="132"/>
      <c r="P14" s="132"/>
      <c r="Q14" s="123"/>
      <c r="R14" s="123"/>
      <c r="S14" s="132" t="s">
        <v>1000</v>
      </c>
      <c r="T14" s="132">
        <v>6.9370000000000003</v>
      </c>
      <c r="U14" s="132">
        <v>6.9081999999999999</v>
      </c>
      <c r="V14" s="132">
        <v>6.9715999999999996</v>
      </c>
      <c r="W14" s="132" t="s">
        <v>1001</v>
      </c>
      <c r="X14" s="132">
        <v>6.0389999999999997</v>
      </c>
      <c r="Y14" s="132" t="s">
        <v>1002</v>
      </c>
      <c r="Z14" s="132">
        <v>29.47</v>
      </c>
      <c r="AA14" s="283"/>
      <c r="AB14" s="283"/>
    </row>
    <row r="15" spans="1:28">
      <c r="A15" s="48" t="s">
        <v>1003</v>
      </c>
      <c r="B15" s="48">
        <v>500</v>
      </c>
      <c r="C15" s="48">
        <v>20</v>
      </c>
      <c r="D15" s="48">
        <v>80</v>
      </c>
      <c r="E15" s="123"/>
      <c r="F15" s="123"/>
      <c r="G15" s="132" t="s">
        <v>1003</v>
      </c>
      <c r="H15" s="132">
        <v>66.510000000000005</v>
      </c>
      <c r="I15" s="132">
        <v>66.349999999999994</v>
      </c>
      <c r="J15" s="132">
        <v>65.459999999999994</v>
      </c>
      <c r="K15" s="132" t="s">
        <v>1004</v>
      </c>
      <c r="L15" s="132"/>
      <c r="M15" s="132" t="s">
        <v>1005</v>
      </c>
      <c r="N15" s="132">
        <v>117.2</v>
      </c>
      <c r="O15" s="132"/>
      <c r="P15" s="132"/>
      <c r="Q15" s="123"/>
      <c r="R15" s="123"/>
      <c r="S15" s="132" t="s">
        <v>1003</v>
      </c>
      <c r="T15" s="132">
        <v>7.274</v>
      </c>
      <c r="U15" s="132">
        <v>7.2569999999999997</v>
      </c>
      <c r="V15" s="132">
        <v>7.1341999999999999</v>
      </c>
      <c r="W15" s="283" t="s">
        <v>1006</v>
      </c>
      <c r="X15" s="283"/>
      <c r="Y15" s="132" t="s">
        <v>1005</v>
      </c>
      <c r="Z15" s="132">
        <v>117.2</v>
      </c>
      <c r="AA15" s="283"/>
      <c r="AB15" s="283"/>
    </row>
    <row r="16" spans="1:28">
      <c r="A16" s="48" t="s">
        <v>1007</v>
      </c>
      <c r="B16" s="48">
        <v>500</v>
      </c>
      <c r="C16" s="48">
        <v>35</v>
      </c>
      <c r="D16" s="48">
        <v>120</v>
      </c>
      <c r="E16" s="123"/>
      <c r="F16" s="123"/>
      <c r="G16" s="132" t="s">
        <v>1007</v>
      </c>
      <c r="H16" s="132">
        <v>64.56</v>
      </c>
      <c r="I16" s="132">
        <v>64.510000000000005</v>
      </c>
      <c r="J16" s="132">
        <v>70.33</v>
      </c>
      <c r="K16" s="132"/>
      <c r="L16" s="132"/>
      <c r="M16" s="132" t="s">
        <v>1008</v>
      </c>
      <c r="N16" s="132">
        <v>35.909999999999997</v>
      </c>
      <c r="O16" s="132"/>
      <c r="P16" s="132"/>
      <c r="Q16" s="123"/>
      <c r="R16" s="123"/>
      <c r="S16" s="132" t="s">
        <v>1007</v>
      </c>
      <c r="T16" s="132">
        <v>7.1204000000000001</v>
      </c>
      <c r="U16" s="132">
        <v>7.0681000000000003</v>
      </c>
      <c r="V16" s="132">
        <v>7.7041000000000004</v>
      </c>
      <c r="W16" s="283"/>
      <c r="X16" s="283"/>
      <c r="Y16" s="132" t="s">
        <v>1008</v>
      </c>
      <c r="Z16" s="132">
        <v>35.92</v>
      </c>
      <c r="AA16" s="283"/>
      <c r="AB16" s="283"/>
    </row>
    <row r="17" spans="1:28">
      <c r="A17" s="48" t="s">
        <v>1009</v>
      </c>
      <c r="B17" s="48">
        <v>500</v>
      </c>
      <c r="C17" s="48">
        <v>35</v>
      </c>
      <c r="D17" s="48">
        <v>40</v>
      </c>
      <c r="E17" s="123"/>
      <c r="F17" s="123"/>
      <c r="G17" s="54" t="s">
        <v>1009</v>
      </c>
      <c r="H17" s="54">
        <v>64.22</v>
      </c>
      <c r="I17" s="54">
        <v>64.19</v>
      </c>
      <c r="J17" s="54">
        <v>57.82</v>
      </c>
      <c r="K17" s="48"/>
      <c r="L17" s="48"/>
      <c r="M17" s="48"/>
      <c r="N17" s="48"/>
      <c r="O17" s="48"/>
      <c r="P17" s="48"/>
      <c r="Q17" s="123"/>
      <c r="R17" s="123"/>
      <c r="S17" s="54" t="s">
        <v>1009</v>
      </c>
      <c r="T17" s="54">
        <v>7.0206999999999997</v>
      </c>
      <c r="U17" s="54">
        <v>6.9886999999999997</v>
      </c>
      <c r="V17" s="54">
        <v>6.3315999999999999</v>
      </c>
      <c r="W17" s="283"/>
      <c r="X17" s="283"/>
      <c r="Y17" s="54"/>
      <c r="Z17" s="48"/>
      <c r="AA17" s="283"/>
      <c r="AB17" s="283"/>
    </row>
    <row r="19" spans="1:28" ht="13.5" thickBot="1">
      <c r="A19" s="123"/>
      <c r="B19" s="123"/>
      <c r="C19" s="123"/>
      <c r="D19" s="123"/>
      <c r="E19" s="123"/>
      <c r="F19" s="123"/>
      <c r="G19" s="53" t="s">
        <v>1010</v>
      </c>
      <c r="H19" s="123"/>
      <c r="I19" s="123"/>
      <c r="J19" s="123"/>
      <c r="K19" s="123"/>
      <c r="L19" s="123"/>
      <c r="M19" s="123"/>
      <c r="N19" s="123"/>
      <c r="O19" s="123"/>
      <c r="P19" s="123"/>
      <c r="Q19" s="123"/>
      <c r="R19" s="123"/>
      <c r="S19" s="47" t="s">
        <v>1011</v>
      </c>
      <c r="T19" s="123"/>
      <c r="U19" s="123"/>
      <c r="V19" s="123"/>
      <c r="W19" s="123"/>
      <c r="X19" s="123"/>
      <c r="Y19" s="123"/>
      <c r="Z19" s="123"/>
      <c r="AA19" s="123"/>
      <c r="AB19" s="123"/>
    </row>
    <row r="20" spans="1:28" ht="30.4">
      <c r="A20" s="123"/>
      <c r="B20" s="123"/>
      <c r="C20" s="123"/>
      <c r="D20" s="123"/>
      <c r="E20" s="123"/>
      <c r="F20" s="123"/>
      <c r="G20" s="131" t="s">
        <v>928</v>
      </c>
      <c r="H20" s="131" t="s">
        <v>1012</v>
      </c>
      <c r="I20" s="131" t="s">
        <v>1013</v>
      </c>
      <c r="J20" s="131" t="s">
        <v>1014</v>
      </c>
      <c r="K20" s="282" t="s">
        <v>939</v>
      </c>
      <c r="L20" s="282"/>
      <c r="M20" s="282"/>
      <c r="N20" s="282"/>
      <c r="O20" s="282" t="s">
        <v>940</v>
      </c>
      <c r="P20" s="282"/>
      <c r="Q20" s="123"/>
      <c r="R20" s="123"/>
      <c r="S20" s="48" t="s">
        <v>1015</v>
      </c>
      <c r="T20" s="48" t="s">
        <v>931</v>
      </c>
      <c r="U20" s="48" t="s">
        <v>1016</v>
      </c>
      <c r="V20" s="48" t="s">
        <v>1017</v>
      </c>
      <c r="W20" s="48" t="s">
        <v>1018</v>
      </c>
      <c r="X20" s="123"/>
      <c r="Y20" s="123"/>
      <c r="Z20" s="123"/>
      <c r="AA20" s="123"/>
      <c r="AB20" s="123"/>
    </row>
    <row r="21" spans="1:28">
      <c r="A21" s="123"/>
      <c r="B21" s="123"/>
      <c r="C21" s="123"/>
      <c r="D21" s="123"/>
      <c r="E21" s="123"/>
      <c r="F21" s="123"/>
      <c r="G21" s="132" t="s">
        <v>941</v>
      </c>
      <c r="H21" s="132">
        <v>8.23</v>
      </c>
      <c r="I21" s="132">
        <v>8.77</v>
      </c>
      <c r="J21" s="132">
        <v>9.2899999999999991</v>
      </c>
      <c r="K21" s="132" t="s">
        <v>942</v>
      </c>
      <c r="L21" s="132" t="s">
        <v>1019</v>
      </c>
      <c r="M21" s="132" t="s">
        <v>943</v>
      </c>
      <c r="N21" s="132">
        <v>442.4</v>
      </c>
      <c r="O21" s="132" t="s">
        <v>944</v>
      </c>
      <c r="P21" s="132">
        <v>9.2918199999999995</v>
      </c>
      <c r="Q21" s="123"/>
      <c r="R21" s="123"/>
      <c r="S21" s="48" t="s">
        <v>1020</v>
      </c>
      <c r="T21" s="48">
        <v>40.1</v>
      </c>
      <c r="U21" s="48">
        <v>1.83</v>
      </c>
      <c r="V21" s="48">
        <v>10.92</v>
      </c>
      <c r="W21" s="48">
        <v>4.38</v>
      </c>
      <c r="X21" s="123"/>
      <c r="Y21" s="123"/>
      <c r="Z21" s="123"/>
      <c r="AA21" s="123"/>
      <c r="AB21" s="123"/>
    </row>
    <row r="22" spans="1:28">
      <c r="A22" s="123"/>
      <c r="B22" s="123"/>
      <c r="C22" s="123"/>
      <c r="D22" s="123"/>
      <c r="E22" s="123"/>
      <c r="F22" s="123"/>
      <c r="G22" s="132" t="s">
        <v>945</v>
      </c>
      <c r="H22" s="132">
        <v>5.2</v>
      </c>
      <c r="I22" s="132">
        <v>5.2</v>
      </c>
      <c r="J22" s="132">
        <v>5.03</v>
      </c>
      <c r="K22" s="132" t="s">
        <v>946</v>
      </c>
      <c r="L22" s="132">
        <v>10.86</v>
      </c>
      <c r="M22" s="132" t="s">
        <v>947</v>
      </c>
      <c r="N22" s="132">
        <v>32.979999999999997</v>
      </c>
      <c r="O22" s="132" t="s">
        <v>948</v>
      </c>
      <c r="P22" s="132">
        <v>1.3886000000000001</v>
      </c>
      <c r="Q22" s="123"/>
      <c r="R22" s="123"/>
      <c r="S22" s="48" t="s">
        <v>1021</v>
      </c>
      <c r="T22" s="48">
        <v>63.9</v>
      </c>
      <c r="U22" s="48">
        <v>7.42</v>
      </c>
      <c r="V22" s="48">
        <v>10.91</v>
      </c>
      <c r="W22" s="48">
        <v>6.97</v>
      </c>
      <c r="X22" s="123"/>
      <c r="Y22" s="123"/>
      <c r="Z22" s="123"/>
      <c r="AA22" s="123"/>
      <c r="AB22" s="123"/>
    </row>
    <row r="23" spans="1:28">
      <c r="A23" s="123"/>
      <c r="B23" s="123"/>
      <c r="C23" s="123"/>
      <c r="D23" s="123"/>
      <c r="E23" s="123"/>
      <c r="F23" s="123"/>
      <c r="G23" s="132" t="s">
        <v>949</v>
      </c>
      <c r="H23" s="132">
        <v>8.1999999999999993</v>
      </c>
      <c r="I23" s="132">
        <v>8.1999999999999993</v>
      </c>
      <c r="J23" s="132">
        <v>7.67</v>
      </c>
      <c r="K23" s="132" t="s">
        <v>950</v>
      </c>
      <c r="L23" s="132">
        <v>7.6970000000000001</v>
      </c>
      <c r="M23" s="132" t="s">
        <v>951</v>
      </c>
      <c r="N23" s="132">
        <v>545.6</v>
      </c>
      <c r="O23" s="132" t="s">
        <v>952</v>
      </c>
      <c r="P23" s="132" t="s">
        <v>1022</v>
      </c>
      <c r="Q23" s="123"/>
      <c r="R23" s="123"/>
      <c r="S23" s="48" t="s">
        <v>1023</v>
      </c>
      <c r="T23" s="48">
        <v>40.1</v>
      </c>
      <c r="U23" s="48">
        <v>2.1</v>
      </c>
      <c r="V23" s="48">
        <v>10.93</v>
      </c>
      <c r="W23" s="48">
        <v>4.3899999999999997</v>
      </c>
      <c r="X23" s="123"/>
      <c r="Y23" s="123"/>
      <c r="Z23" s="123"/>
      <c r="AA23" s="123"/>
      <c r="AB23" s="123"/>
    </row>
    <row r="24" spans="1:28">
      <c r="A24" s="123"/>
      <c r="B24" s="123"/>
      <c r="C24" s="123"/>
      <c r="D24" s="123"/>
      <c r="E24" s="123"/>
      <c r="F24" s="123"/>
      <c r="G24" s="132" t="s">
        <v>955</v>
      </c>
      <c r="H24" s="132">
        <v>8.19</v>
      </c>
      <c r="I24" s="132">
        <v>8.14</v>
      </c>
      <c r="J24" s="132">
        <v>7.4</v>
      </c>
      <c r="K24" s="132" t="s">
        <v>956</v>
      </c>
      <c r="L24" s="132" t="s">
        <v>1024</v>
      </c>
      <c r="M24" s="132" t="s">
        <v>957</v>
      </c>
      <c r="N24" s="132">
        <v>45.45</v>
      </c>
      <c r="O24" s="132" t="s">
        <v>958</v>
      </c>
      <c r="P24" s="132">
        <v>1.4142999999999999</v>
      </c>
      <c r="Q24" s="123"/>
      <c r="R24" s="123"/>
      <c r="S24" s="48"/>
      <c r="T24" s="48"/>
      <c r="U24" s="48"/>
      <c r="V24" s="48"/>
      <c r="W24" s="48"/>
      <c r="X24" s="123"/>
      <c r="Y24" s="123"/>
      <c r="Z24" s="123"/>
      <c r="AA24" s="123"/>
      <c r="AB24" s="123"/>
    </row>
    <row r="25" spans="1:28" ht="13.15">
      <c r="A25" s="123"/>
      <c r="B25" s="123"/>
      <c r="C25" s="123"/>
      <c r="D25" s="123"/>
      <c r="E25" s="123"/>
      <c r="F25" s="123"/>
      <c r="G25" s="132" t="s">
        <v>959</v>
      </c>
      <c r="H25" s="132">
        <v>6.17</v>
      </c>
      <c r="I25" s="132">
        <v>6.17</v>
      </c>
      <c r="J25" s="132">
        <v>6.54</v>
      </c>
      <c r="K25" s="132" t="s">
        <v>960</v>
      </c>
      <c r="L25" s="132">
        <v>4.4960000000000004</v>
      </c>
      <c r="M25" s="132" t="s">
        <v>973</v>
      </c>
      <c r="N25" s="132">
        <v>21.63</v>
      </c>
      <c r="O25" s="132" t="s">
        <v>963</v>
      </c>
      <c r="P25" s="132" t="s">
        <v>1025</v>
      </c>
      <c r="Q25" s="123"/>
      <c r="R25" s="123"/>
      <c r="S25" s="57" t="s">
        <v>1026</v>
      </c>
      <c r="T25" s="48"/>
      <c r="U25" s="48"/>
      <c r="V25" s="48"/>
      <c r="W25" s="48"/>
      <c r="X25" s="123"/>
      <c r="Y25" s="123"/>
      <c r="Z25" s="123"/>
      <c r="AA25" s="123"/>
      <c r="AB25" s="123"/>
    </row>
    <row r="26" spans="1:28">
      <c r="A26" s="123"/>
      <c r="B26" s="123"/>
      <c r="C26" s="123"/>
      <c r="D26" s="123"/>
      <c r="E26" s="123"/>
      <c r="F26" s="123"/>
      <c r="G26" s="132" t="s">
        <v>965</v>
      </c>
      <c r="H26" s="132">
        <v>7.6</v>
      </c>
      <c r="I26" s="132">
        <v>7.6</v>
      </c>
      <c r="J26" s="132">
        <v>7.36</v>
      </c>
      <c r="K26" s="132" t="s">
        <v>966</v>
      </c>
      <c r="L26" s="132">
        <v>6.149</v>
      </c>
      <c r="M26" s="132" t="s">
        <v>979</v>
      </c>
      <c r="N26" s="132">
        <v>13.81</v>
      </c>
      <c r="O26" s="132" t="s">
        <v>968</v>
      </c>
      <c r="P26" s="132" t="s">
        <v>1027</v>
      </c>
      <c r="Q26" s="123"/>
      <c r="R26" s="123"/>
      <c r="S26" s="48" t="s">
        <v>1020</v>
      </c>
      <c r="T26" s="48">
        <v>39.57</v>
      </c>
      <c r="U26" s="48">
        <v>1.87</v>
      </c>
      <c r="V26" s="48">
        <v>10.93</v>
      </c>
      <c r="W26" s="48">
        <v>4.66</v>
      </c>
      <c r="X26" s="123"/>
      <c r="Y26" s="123"/>
      <c r="Z26" s="123"/>
      <c r="AA26" s="123"/>
      <c r="AB26" s="123"/>
    </row>
    <row r="27" spans="1:28">
      <c r="A27" s="123"/>
      <c r="B27" s="123"/>
      <c r="C27" s="123"/>
      <c r="D27" s="123"/>
      <c r="E27" s="123"/>
      <c r="F27" s="123"/>
      <c r="G27" s="132" t="s">
        <v>971</v>
      </c>
      <c r="H27" s="132" t="s">
        <v>659</v>
      </c>
      <c r="I27" s="132" t="s">
        <v>659</v>
      </c>
      <c r="J27" s="132" t="s">
        <v>659</v>
      </c>
      <c r="K27" s="132" t="s">
        <v>972</v>
      </c>
      <c r="L27" s="132">
        <v>7.5979999999999999</v>
      </c>
      <c r="M27" s="132" t="s">
        <v>985</v>
      </c>
      <c r="N27" s="132">
        <v>53.63</v>
      </c>
      <c r="O27" s="132" t="s">
        <v>974</v>
      </c>
      <c r="P27" s="132" t="s">
        <v>1028</v>
      </c>
      <c r="Q27" s="123"/>
      <c r="R27" s="123"/>
      <c r="S27" s="48" t="s">
        <v>1021</v>
      </c>
      <c r="T27" s="48">
        <v>64.38</v>
      </c>
      <c r="U27" s="48">
        <v>7.39</v>
      </c>
      <c r="V27" s="48">
        <v>10.92</v>
      </c>
      <c r="W27" s="48">
        <v>6.64</v>
      </c>
      <c r="X27" s="123"/>
      <c r="Y27" s="123"/>
      <c r="Z27" s="123"/>
      <c r="AA27" s="123"/>
      <c r="AB27" s="123"/>
    </row>
    <row r="28" spans="1:28">
      <c r="A28" s="123"/>
      <c r="B28" s="123"/>
      <c r="C28" s="123"/>
      <c r="D28" s="123"/>
      <c r="E28" s="123"/>
      <c r="F28" s="123"/>
      <c r="G28" s="132" t="s">
        <v>977</v>
      </c>
      <c r="H28" s="132">
        <v>7.93</v>
      </c>
      <c r="I28" s="132">
        <v>7.91</v>
      </c>
      <c r="J28" s="132">
        <v>8.6</v>
      </c>
      <c r="K28" s="132" t="s">
        <v>978</v>
      </c>
      <c r="L28" s="132">
        <v>8.3689999999999998</v>
      </c>
      <c r="M28" s="132" t="s">
        <v>990</v>
      </c>
      <c r="N28" s="132">
        <v>6.9939999999999998</v>
      </c>
      <c r="O28" s="132" t="s">
        <v>981</v>
      </c>
      <c r="P28" s="132" t="s">
        <v>1029</v>
      </c>
      <c r="Q28" s="123"/>
      <c r="R28" s="123"/>
      <c r="S28" s="48" t="s">
        <v>1023</v>
      </c>
      <c r="T28" s="48">
        <v>40.229999999999997</v>
      </c>
      <c r="U28" s="48">
        <v>2.09</v>
      </c>
      <c r="V28" s="48">
        <v>10.93</v>
      </c>
      <c r="W28" s="48">
        <v>4.72</v>
      </c>
      <c r="X28" s="123"/>
      <c r="Y28" s="123"/>
      <c r="Z28" s="123"/>
      <c r="AA28" s="123"/>
      <c r="AB28" s="123"/>
    </row>
    <row r="29" spans="1:28">
      <c r="A29" s="123"/>
      <c r="B29" s="123"/>
      <c r="C29" s="123"/>
      <c r="D29" s="123"/>
      <c r="E29" s="123"/>
      <c r="F29" s="123"/>
      <c r="G29" s="132" t="s">
        <v>983</v>
      </c>
      <c r="H29" s="132" t="s">
        <v>659</v>
      </c>
      <c r="I29" s="132" t="s">
        <v>659</v>
      </c>
      <c r="J29" s="132" t="s">
        <v>659</v>
      </c>
      <c r="K29" s="132" t="s">
        <v>984</v>
      </c>
      <c r="L29" s="132">
        <v>8.1300000000000008</v>
      </c>
      <c r="M29" s="132" t="s">
        <v>997</v>
      </c>
      <c r="N29" s="132">
        <v>40</v>
      </c>
      <c r="O29" s="132" t="s">
        <v>986</v>
      </c>
      <c r="P29" s="132" t="s">
        <v>1030</v>
      </c>
      <c r="Q29" s="123"/>
      <c r="R29" s="123"/>
      <c r="S29" s="123"/>
      <c r="T29" s="123"/>
      <c r="U29" s="123"/>
      <c r="V29" s="123"/>
      <c r="W29" s="123"/>
      <c r="X29" s="123"/>
      <c r="Y29" s="123"/>
      <c r="Z29" s="123"/>
      <c r="AA29" s="123"/>
      <c r="AB29" s="123"/>
    </row>
    <row r="30" spans="1:28">
      <c r="A30" s="123"/>
      <c r="B30" s="123"/>
      <c r="C30" s="123"/>
      <c r="D30" s="123"/>
      <c r="E30" s="123"/>
      <c r="F30" s="123"/>
      <c r="G30" s="132" t="s">
        <v>988</v>
      </c>
      <c r="H30" s="132">
        <v>8.4</v>
      </c>
      <c r="I30" s="132">
        <v>8.43</v>
      </c>
      <c r="J30" s="132">
        <v>10.119999999999999</v>
      </c>
      <c r="K30" s="132" t="s">
        <v>989</v>
      </c>
      <c r="L30" s="132">
        <v>8.1300000000000008</v>
      </c>
      <c r="M30" s="132" t="s">
        <v>1002</v>
      </c>
      <c r="N30" s="132">
        <v>16.98</v>
      </c>
      <c r="O30" s="132" t="s">
        <v>993</v>
      </c>
      <c r="P30" s="132" t="s">
        <v>1031</v>
      </c>
      <c r="Q30" s="123"/>
      <c r="R30" s="123"/>
      <c r="S30" s="123"/>
      <c r="T30" s="123"/>
      <c r="U30" s="123"/>
      <c r="V30" s="123"/>
      <c r="W30" s="123"/>
      <c r="X30" s="123"/>
      <c r="Y30" s="123"/>
      <c r="Z30" s="123"/>
      <c r="AA30" s="123"/>
      <c r="AB30" s="123"/>
    </row>
    <row r="31" spans="1:28">
      <c r="A31" s="123"/>
      <c r="B31" s="123"/>
      <c r="C31" s="123"/>
      <c r="D31" s="123"/>
      <c r="E31" s="123"/>
      <c r="F31" s="123"/>
      <c r="G31" s="132" t="s">
        <v>995</v>
      </c>
      <c r="H31" s="132">
        <v>9.6</v>
      </c>
      <c r="I31" s="132">
        <v>9.61</v>
      </c>
      <c r="J31" s="132">
        <v>7.34</v>
      </c>
      <c r="K31" s="132" t="s">
        <v>996</v>
      </c>
      <c r="L31" s="132">
        <v>11.43</v>
      </c>
      <c r="M31" s="132" t="s">
        <v>1005</v>
      </c>
      <c r="N31" s="132">
        <v>80</v>
      </c>
      <c r="O31" s="283" t="s">
        <v>1032</v>
      </c>
      <c r="P31" s="283"/>
      <c r="Q31" s="123"/>
      <c r="R31" s="123"/>
      <c r="S31" s="123"/>
      <c r="T31" s="123"/>
      <c r="U31" s="123"/>
      <c r="V31" s="123"/>
      <c r="W31" s="123"/>
      <c r="X31" s="123"/>
      <c r="Y31" s="123"/>
      <c r="Z31" s="123"/>
      <c r="AA31" s="123"/>
      <c r="AB31" s="123"/>
    </row>
    <row r="32" spans="1:28">
      <c r="A32" s="123"/>
      <c r="B32" s="123"/>
      <c r="C32" s="123"/>
      <c r="D32" s="123"/>
      <c r="E32" s="123"/>
      <c r="F32" s="123"/>
      <c r="G32" s="132" t="s">
        <v>1000</v>
      </c>
      <c r="H32" s="132">
        <v>9.1</v>
      </c>
      <c r="I32" s="132">
        <v>9.07</v>
      </c>
      <c r="J32" s="132">
        <v>8.51</v>
      </c>
      <c r="K32" s="132" t="s">
        <v>1001</v>
      </c>
      <c r="L32" s="132">
        <v>4.3650000000000002</v>
      </c>
      <c r="M32" s="132" t="s">
        <v>1008</v>
      </c>
      <c r="N32" s="132">
        <v>16.989999999999998</v>
      </c>
      <c r="O32" s="283"/>
      <c r="P32" s="283"/>
      <c r="Q32" s="123"/>
      <c r="R32" s="123"/>
      <c r="S32" s="123"/>
      <c r="T32" s="123"/>
      <c r="U32" s="123"/>
      <c r="V32" s="123"/>
      <c r="W32" s="123"/>
      <c r="X32" s="123"/>
      <c r="Y32" s="123"/>
      <c r="Z32" s="123"/>
      <c r="AA32" s="123"/>
      <c r="AB32" s="123"/>
    </row>
    <row r="33" spans="7:16">
      <c r="G33" s="132" t="s">
        <v>1003</v>
      </c>
      <c r="H33" s="132">
        <v>9.32</v>
      </c>
      <c r="I33" s="132">
        <v>8.76</v>
      </c>
      <c r="J33" s="132">
        <v>9.3800000000000008</v>
      </c>
      <c r="K33" s="283" t="s">
        <v>1033</v>
      </c>
      <c r="L33" s="283"/>
      <c r="M33" s="132" t="s">
        <v>1034</v>
      </c>
      <c r="N33" s="132">
        <v>120</v>
      </c>
      <c r="O33" s="283"/>
      <c r="P33" s="283"/>
    </row>
    <row r="34" spans="7:16">
      <c r="G34" s="132" t="s">
        <v>1007</v>
      </c>
      <c r="H34" s="132">
        <v>7.88</v>
      </c>
      <c r="I34" s="132">
        <v>7.94</v>
      </c>
      <c r="J34" s="132">
        <v>7.8</v>
      </c>
      <c r="K34" s="283"/>
      <c r="L34" s="283"/>
      <c r="M34" s="132" t="s">
        <v>1035</v>
      </c>
      <c r="N34" s="132">
        <v>16.989999999999998</v>
      </c>
      <c r="O34" s="283"/>
      <c r="P34" s="283"/>
    </row>
    <row r="35" spans="7:16">
      <c r="G35" s="54" t="s">
        <v>1009</v>
      </c>
      <c r="H35" s="54">
        <v>5.42</v>
      </c>
      <c r="I35" s="54">
        <v>5.41</v>
      </c>
      <c r="J35" s="54">
        <v>4.97</v>
      </c>
      <c r="K35" s="283"/>
      <c r="L35" s="283"/>
      <c r="M35" s="54"/>
      <c r="N35" s="48"/>
      <c r="O35" s="283"/>
      <c r="P35" s="283"/>
    </row>
    <row r="37" spans="7:16" ht="13.15">
      <c r="G37" s="56" t="s">
        <v>1036</v>
      </c>
      <c r="H37" s="123"/>
      <c r="I37" s="123"/>
      <c r="J37" s="123"/>
      <c r="K37" s="123"/>
      <c r="L37" s="123"/>
      <c r="M37" s="123"/>
      <c r="N37" s="123"/>
      <c r="O37" s="123"/>
      <c r="P37" s="123"/>
    </row>
    <row r="38" spans="7:16" ht="20.25">
      <c r="G38" s="133" t="s">
        <v>928</v>
      </c>
      <c r="H38" s="133" t="s">
        <v>1017</v>
      </c>
      <c r="I38" s="133" t="s">
        <v>1037</v>
      </c>
      <c r="J38" s="133" t="s">
        <v>1038</v>
      </c>
      <c r="K38" s="284" t="s">
        <v>934</v>
      </c>
      <c r="L38" s="284"/>
      <c r="M38" s="284"/>
      <c r="N38" s="284"/>
      <c r="O38" s="284" t="s">
        <v>1039</v>
      </c>
      <c r="P38" s="284"/>
    </row>
    <row r="39" spans="7:16">
      <c r="G39" s="132" t="s">
        <v>941</v>
      </c>
      <c r="H39" s="132">
        <v>10.8057</v>
      </c>
      <c r="I39" s="132">
        <v>10.83</v>
      </c>
      <c r="J39" s="132">
        <v>10.835000000000001</v>
      </c>
      <c r="K39" s="132" t="s">
        <v>942</v>
      </c>
      <c r="L39" s="132">
        <v>10.93</v>
      </c>
      <c r="M39" s="132" t="s">
        <v>943</v>
      </c>
      <c r="N39" s="132">
        <v>450</v>
      </c>
      <c r="O39" s="132" t="s">
        <v>944</v>
      </c>
      <c r="P39" s="132">
        <v>10.9719</v>
      </c>
    </row>
    <row r="40" spans="7:16">
      <c r="G40" s="132" t="s">
        <v>945</v>
      </c>
      <c r="H40" s="132">
        <v>10.8279</v>
      </c>
      <c r="I40" s="132">
        <v>10.8254</v>
      </c>
      <c r="J40" s="132">
        <v>10.858000000000001</v>
      </c>
      <c r="K40" s="132" t="s">
        <v>946</v>
      </c>
      <c r="L40" s="132">
        <v>10.93</v>
      </c>
      <c r="M40" s="132" t="s">
        <v>947</v>
      </c>
      <c r="N40" s="132">
        <v>21.16</v>
      </c>
      <c r="O40" s="132" t="s">
        <v>948</v>
      </c>
      <c r="P40" s="132" t="s">
        <v>1040</v>
      </c>
    </row>
    <row r="41" spans="7:16">
      <c r="G41" s="132" t="s">
        <v>949</v>
      </c>
      <c r="H41" s="132">
        <v>10.9741</v>
      </c>
      <c r="I41" s="132">
        <v>10.972899999999999</v>
      </c>
      <c r="J41" s="132">
        <v>10.9382</v>
      </c>
      <c r="K41" s="132" t="s">
        <v>950</v>
      </c>
      <c r="L41" s="132">
        <v>10.9</v>
      </c>
      <c r="M41" s="132" t="s">
        <v>951</v>
      </c>
      <c r="N41" s="132">
        <v>500</v>
      </c>
      <c r="O41" s="132" t="s">
        <v>952</v>
      </c>
      <c r="P41" s="132">
        <v>9.75E-3</v>
      </c>
    </row>
    <row r="42" spans="7:16">
      <c r="G42" s="132" t="s">
        <v>955</v>
      </c>
      <c r="H42" s="132">
        <v>10.8444</v>
      </c>
      <c r="I42" s="132">
        <v>10.8446</v>
      </c>
      <c r="J42" s="132">
        <v>10.8339</v>
      </c>
      <c r="K42" s="132" t="s">
        <v>956</v>
      </c>
      <c r="L42" s="132">
        <v>10.9</v>
      </c>
      <c r="M42" s="132" t="s">
        <v>957</v>
      </c>
      <c r="N42" s="132">
        <v>21.45</v>
      </c>
      <c r="O42" s="132" t="s">
        <v>958</v>
      </c>
      <c r="P42" s="132">
        <v>5.6499999999999996E-3</v>
      </c>
    </row>
    <row r="43" spans="7:16">
      <c r="G43" s="132" t="s">
        <v>959</v>
      </c>
      <c r="H43" s="132">
        <v>10.8901</v>
      </c>
      <c r="I43" s="132">
        <v>10.893000000000001</v>
      </c>
      <c r="J43" s="132">
        <v>10.8773</v>
      </c>
      <c r="K43" s="132" t="s">
        <v>960</v>
      </c>
      <c r="L43" s="132">
        <v>10.92</v>
      </c>
      <c r="M43" s="132" t="s">
        <v>961</v>
      </c>
      <c r="N43" s="132">
        <v>550.1</v>
      </c>
      <c r="O43" s="132" t="s">
        <v>963</v>
      </c>
      <c r="P43" s="132" t="s">
        <v>1041</v>
      </c>
    </row>
    <row r="44" spans="7:16">
      <c r="G44" s="132" t="s">
        <v>965</v>
      </c>
      <c r="H44" s="132">
        <v>10.7742</v>
      </c>
      <c r="I44" s="132">
        <v>10.760899999999999</v>
      </c>
      <c r="J44" s="132">
        <v>10.787000000000001</v>
      </c>
      <c r="K44" s="132" t="s">
        <v>966</v>
      </c>
      <c r="L44" s="132">
        <v>11.42</v>
      </c>
      <c r="M44" s="132" t="s">
        <v>967</v>
      </c>
      <c r="N44" s="132">
        <v>21.1</v>
      </c>
      <c r="O44" s="132" t="s">
        <v>968</v>
      </c>
      <c r="P44" s="132">
        <v>3.4090000000000002E-2</v>
      </c>
    </row>
    <row r="45" spans="7:16">
      <c r="G45" s="132" t="s">
        <v>971</v>
      </c>
      <c r="H45" s="132">
        <v>10.8911</v>
      </c>
      <c r="I45" s="132">
        <v>10.9054</v>
      </c>
      <c r="J45" s="132">
        <v>10.9016</v>
      </c>
      <c r="K45" s="132" t="s">
        <v>972</v>
      </c>
      <c r="L45" s="132">
        <v>10.96</v>
      </c>
      <c r="M45" s="132" t="s">
        <v>973</v>
      </c>
      <c r="N45" s="132">
        <v>20.190000000000001</v>
      </c>
      <c r="O45" s="132" t="s">
        <v>974</v>
      </c>
      <c r="P45" s="132" t="s">
        <v>1042</v>
      </c>
    </row>
    <row r="46" spans="7:16">
      <c r="G46" s="132" t="s">
        <v>977</v>
      </c>
      <c r="H46" s="132">
        <v>10.9536</v>
      </c>
      <c r="I46" s="132">
        <v>10.953200000000001</v>
      </c>
      <c r="J46" s="132">
        <v>10.9895</v>
      </c>
      <c r="K46" s="132" t="s">
        <v>978</v>
      </c>
      <c r="L46" s="132">
        <v>10.68</v>
      </c>
      <c r="M46" s="132" t="s">
        <v>979</v>
      </c>
      <c r="N46" s="132">
        <v>12.98</v>
      </c>
      <c r="O46" s="132" t="s">
        <v>981</v>
      </c>
      <c r="P46" s="132" t="s">
        <v>1043</v>
      </c>
    </row>
    <row r="47" spans="7:16">
      <c r="G47" s="132" t="s">
        <v>983</v>
      </c>
      <c r="H47" s="132">
        <v>10.9169</v>
      </c>
      <c r="I47" s="132">
        <v>10.928000000000001</v>
      </c>
      <c r="J47" s="132">
        <v>10.886799999999999</v>
      </c>
      <c r="K47" s="132" t="s">
        <v>984</v>
      </c>
      <c r="L47" s="132">
        <v>10.75</v>
      </c>
      <c r="M47" s="132" t="s">
        <v>985</v>
      </c>
      <c r="N47" s="132">
        <v>50.18</v>
      </c>
      <c r="O47" s="132" t="s">
        <v>986</v>
      </c>
      <c r="P47" s="132" t="s">
        <v>1044</v>
      </c>
    </row>
    <row r="48" spans="7:16">
      <c r="G48" s="132" t="s">
        <v>988</v>
      </c>
      <c r="H48" s="132">
        <v>10.8742</v>
      </c>
      <c r="I48" s="132">
        <v>10.867100000000001</v>
      </c>
      <c r="J48" s="132">
        <v>10.877700000000001</v>
      </c>
      <c r="K48" s="132" t="s">
        <v>989</v>
      </c>
      <c r="L48" s="132">
        <v>10.82</v>
      </c>
      <c r="M48" s="132" t="s">
        <v>990</v>
      </c>
      <c r="N48" s="132">
        <v>12.52</v>
      </c>
      <c r="O48" s="132" t="s">
        <v>993</v>
      </c>
      <c r="P48" s="132">
        <v>9.3399999999999993E-3</v>
      </c>
    </row>
    <row r="49" spans="7:16">
      <c r="G49" s="132" t="s">
        <v>995</v>
      </c>
      <c r="H49" s="132">
        <v>10.9407</v>
      </c>
      <c r="I49" s="132">
        <v>10.9176</v>
      </c>
      <c r="J49" s="132">
        <v>10.937200000000001</v>
      </c>
      <c r="K49" s="132" t="s">
        <v>996</v>
      </c>
      <c r="L49" s="132">
        <v>10.99</v>
      </c>
      <c r="M49" s="132" t="s">
        <v>997</v>
      </c>
      <c r="N49" s="132">
        <v>44.27</v>
      </c>
      <c r="O49" s="283" t="s">
        <v>1045</v>
      </c>
      <c r="P49" s="283"/>
    </row>
    <row r="50" spans="7:16">
      <c r="G50" s="132" t="s">
        <v>1000</v>
      </c>
      <c r="H50" s="132">
        <v>10.940799999999999</v>
      </c>
      <c r="I50" s="132">
        <v>10.941599999999999</v>
      </c>
      <c r="J50" s="132">
        <v>10.9488</v>
      </c>
      <c r="K50" s="55" t="s">
        <v>1046</v>
      </c>
      <c r="L50" s="132">
        <v>10.81</v>
      </c>
      <c r="M50" s="132" t="s">
        <v>1002</v>
      </c>
      <c r="N50" s="132">
        <v>36.75</v>
      </c>
      <c r="O50" s="283"/>
      <c r="P50" s="283"/>
    </row>
    <row r="51" spans="7:16">
      <c r="G51" s="132" t="s">
        <v>1003</v>
      </c>
      <c r="H51" s="132">
        <v>10.9374</v>
      </c>
      <c r="I51" s="132">
        <v>10.940300000000001</v>
      </c>
      <c r="J51" s="132">
        <v>10.9293</v>
      </c>
      <c r="K51" s="283" t="s">
        <v>1047</v>
      </c>
      <c r="L51" s="283"/>
      <c r="M51" s="132" t="s">
        <v>1005</v>
      </c>
      <c r="N51" s="132">
        <v>129.30000000000001</v>
      </c>
      <c r="O51" s="283"/>
      <c r="P51" s="283"/>
    </row>
    <row r="52" spans="7:16">
      <c r="G52" s="132" t="s">
        <v>1007</v>
      </c>
      <c r="H52" s="132">
        <v>11.0296</v>
      </c>
      <c r="I52" s="132">
        <v>11.031000000000001</v>
      </c>
      <c r="J52" s="132">
        <v>10.986800000000001</v>
      </c>
      <c r="K52" s="283"/>
      <c r="L52" s="283"/>
      <c r="M52" s="132" t="s">
        <v>1008</v>
      </c>
      <c r="N52" s="132">
        <v>19.62</v>
      </c>
      <c r="O52" s="283"/>
      <c r="P52" s="283"/>
    </row>
    <row r="53" spans="7:16">
      <c r="G53" s="54" t="s">
        <v>1009</v>
      </c>
      <c r="H53" s="54">
        <v>10.9328</v>
      </c>
      <c r="I53" s="54">
        <v>10.9339</v>
      </c>
      <c r="J53" s="54">
        <v>10.9756</v>
      </c>
      <c r="K53" s="283"/>
      <c r="L53" s="283"/>
      <c r="M53" s="54"/>
      <c r="N53" s="48"/>
      <c r="O53" s="283"/>
      <c r="P53" s="283"/>
    </row>
  </sheetData>
  <mergeCells count="15">
    <mergeCell ref="W2:Z2"/>
    <mergeCell ref="AA2:AB2"/>
    <mergeCell ref="AA13:AB17"/>
    <mergeCell ref="W15:X17"/>
    <mergeCell ref="O31:P35"/>
    <mergeCell ref="K33:L35"/>
    <mergeCell ref="K38:N38"/>
    <mergeCell ref="O38:P38"/>
    <mergeCell ref="O49:P53"/>
    <mergeCell ref="K51:L53"/>
    <mergeCell ref="A1:D1"/>
    <mergeCell ref="K2:N2"/>
    <mergeCell ref="O2:P2"/>
    <mergeCell ref="K20:N20"/>
    <mergeCell ref="O20:P2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1B60-FF07-4BAF-BCFB-5F2200C50A25}">
  <dimension ref="A1:P76"/>
  <sheetViews>
    <sheetView topLeftCell="A25" workbookViewId="0">
      <selection activeCell="K27" sqref="K27"/>
    </sheetView>
  </sheetViews>
  <sheetFormatPr defaultColWidth="8.86328125" defaultRowHeight="12.75"/>
  <cols>
    <col min="1" max="1" width="17.86328125" style="40" bestFit="1" customWidth="1"/>
    <col min="2" max="2" width="14" style="40" customWidth="1"/>
    <col min="3" max="3" width="15.1328125" style="40" bestFit="1" customWidth="1"/>
    <col min="4" max="4" width="26.86328125" style="40" customWidth="1"/>
    <col min="5" max="5" width="10" style="40" customWidth="1"/>
    <col min="6" max="12" width="8.86328125" style="40"/>
    <col min="13" max="13" width="14.73046875" style="40" customWidth="1"/>
    <col min="14" max="14" width="8.86328125" style="40"/>
    <col min="15" max="15" width="15.265625" style="40" customWidth="1"/>
    <col min="16" max="16384" width="8.86328125" style="40"/>
  </cols>
  <sheetData>
    <row r="1" spans="1:13" ht="13.5" thickBot="1">
      <c r="A1" s="288" t="s">
        <v>1048</v>
      </c>
      <c r="B1" s="288"/>
      <c r="C1" s="288"/>
      <c r="D1" s="288"/>
      <c r="E1" s="137"/>
      <c r="F1" s="137"/>
      <c r="G1" s="137"/>
      <c r="H1" s="137"/>
      <c r="I1" s="137"/>
      <c r="J1" s="137"/>
      <c r="K1" s="137"/>
      <c r="L1" s="137"/>
      <c r="M1" s="137"/>
    </row>
    <row r="2" spans="1:13" ht="20.25">
      <c r="A2" s="134" t="s">
        <v>1049</v>
      </c>
      <c r="B2" s="134" t="s">
        <v>1050</v>
      </c>
      <c r="C2" s="134" t="s">
        <v>1051</v>
      </c>
      <c r="D2" s="134" t="s">
        <v>1052</v>
      </c>
      <c r="E2" s="137"/>
      <c r="F2" s="137"/>
      <c r="G2" s="137"/>
      <c r="H2" s="137"/>
      <c r="I2" s="137"/>
      <c r="J2" s="137"/>
      <c r="K2" s="137"/>
      <c r="L2" s="137"/>
      <c r="M2" s="137"/>
    </row>
    <row r="3" spans="1:13" ht="13.15">
      <c r="A3" s="136" t="s">
        <v>1053</v>
      </c>
      <c r="B3" s="136">
        <v>2</v>
      </c>
      <c r="C3" s="287">
        <v>54.3</v>
      </c>
      <c r="D3" s="287">
        <v>58.6</v>
      </c>
      <c r="E3" s="137"/>
      <c r="F3" s="137"/>
      <c r="G3" s="137"/>
      <c r="H3" s="137"/>
      <c r="I3" s="56" t="s">
        <v>1054</v>
      </c>
      <c r="J3" s="137"/>
      <c r="K3" s="137"/>
      <c r="L3" s="137"/>
      <c r="M3" s="137"/>
    </row>
    <row r="4" spans="1:13" ht="20.25">
      <c r="A4" s="136" t="s">
        <v>1055</v>
      </c>
      <c r="B4" s="136">
        <v>4</v>
      </c>
      <c r="C4" s="287"/>
      <c r="D4" s="287"/>
      <c r="E4" s="137"/>
      <c r="F4" s="137"/>
      <c r="G4" s="137"/>
      <c r="H4" s="137"/>
      <c r="I4" s="137"/>
      <c r="J4" s="137"/>
      <c r="K4" s="59" t="s">
        <v>1056</v>
      </c>
      <c r="L4" s="59" t="s">
        <v>1057</v>
      </c>
      <c r="M4" s="59" t="s">
        <v>1058</v>
      </c>
    </row>
    <row r="5" spans="1:13">
      <c r="A5" s="136" t="s">
        <v>10</v>
      </c>
      <c r="B5" s="136">
        <v>5</v>
      </c>
      <c r="C5" s="136">
        <v>23.7</v>
      </c>
      <c r="D5" s="136">
        <v>26.9</v>
      </c>
      <c r="E5" s="137"/>
      <c r="F5" s="137"/>
      <c r="G5" s="137"/>
      <c r="H5" s="137"/>
      <c r="I5" s="137"/>
      <c r="J5" s="137"/>
      <c r="K5" s="136" t="s">
        <v>1059</v>
      </c>
      <c r="L5" s="136">
        <v>39.296100000000003</v>
      </c>
      <c r="M5" s="136">
        <v>14.111499999999999</v>
      </c>
    </row>
    <row r="6" spans="1:13">
      <c r="A6" s="136" t="s">
        <v>13</v>
      </c>
      <c r="B6" s="136">
        <v>1</v>
      </c>
      <c r="C6" s="136">
        <v>5.3</v>
      </c>
      <c r="D6" s="136">
        <v>5.6</v>
      </c>
      <c r="E6" s="137"/>
      <c r="F6" s="137"/>
      <c r="G6" s="137"/>
      <c r="H6" s="137"/>
      <c r="I6" s="137"/>
      <c r="J6" s="137"/>
      <c r="K6" s="136" t="s">
        <v>1060</v>
      </c>
      <c r="L6" s="136">
        <v>24.087199999999999</v>
      </c>
      <c r="M6" s="136">
        <v>24.568300000000001</v>
      </c>
    </row>
    <row r="7" spans="1:13">
      <c r="A7" s="136" t="s">
        <v>674</v>
      </c>
      <c r="B7" s="136">
        <v>6</v>
      </c>
      <c r="C7" s="136">
        <v>6.8</v>
      </c>
      <c r="D7" s="136">
        <v>8.8000000000000007</v>
      </c>
      <c r="E7" s="137"/>
      <c r="F7" s="137"/>
      <c r="G7" s="137"/>
      <c r="H7" s="137"/>
      <c r="I7" s="137"/>
      <c r="J7" s="137"/>
      <c r="K7" s="136" t="s">
        <v>1061</v>
      </c>
      <c r="L7" s="136">
        <v>6.5707000000000004</v>
      </c>
      <c r="M7" s="136">
        <v>12.186</v>
      </c>
    </row>
    <row r="8" spans="1:13">
      <c r="A8" s="136" t="s">
        <v>669</v>
      </c>
      <c r="B8" s="136">
        <v>3</v>
      </c>
      <c r="C8" s="136">
        <v>7.8</v>
      </c>
      <c r="D8" s="136" t="s">
        <v>659</v>
      </c>
      <c r="E8" s="137"/>
      <c r="F8" s="137"/>
      <c r="G8" s="137"/>
      <c r="H8" s="137"/>
      <c r="I8" s="137"/>
      <c r="J8" s="137"/>
      <c r="K8" s="136" t="s">
        <v>1062</v>
      </c>
      <c r="L8" s="136">
        <v>3.2117</v>
      </c>
      <c r="M8" s="136">
        <v>19.564599999999999</v>
      </c>
    </row>
    <row r="9" spans="1:13">
      <c r="A9" s="136" t="s">
        <v>1063</v>
      </c>
      <c r="B9" s="136">
        <v>7</v>
      </c>
      <c r="C9" s="136">
        <v>2.1</v>
      </c>
      <c r="D9" s="136">
        <v>0.1</v>
      </c>
      <c r="E9" s="137"/>
      <c r="F9" s="137"/>
      <c r="G9" s="137"/>
      <c r="H9" s="137"/>
      <c r="I9" s="137"/>
      <c r="J9" s="137"/>
      <c r="K9" s="137"/>
      <c r="L9" s="137"/>
      <c r="M9" s="137"/>
    </row>
    <row r="11" spans="1:13" ht="13.5" thickBot="1">
      <c r="A11" s="289" t="s">
        <v>1064</v>
      </c>
      <c r="B11" s="289"/>
      <c r="C11" s="289"/>
      <c r="D11" s="289"/>
      <c r="E11" s="137"/>
      <c r="F11" s="137"/>
      <c r="G11" s="137"/>
      <c r="H11" s="137"/>
      <c r="I11" s="137"/>
      <c r="J11" s="137"/>
      <c r="K11" s="137"/>
      <c r="L11" s="137"/>
      <c r="M11" s="137"/>
    </row>
    <row r="12" spans="1:13" ht="30" customHeight="1">
      <c r="A12" s="134" t="s">
        <v>1065</v>
      </c>
      <c r="B12" s="134" t="s">
        <v>1066</v>
      </c>
      <c r="C12" s="137"/>
      <c r="D12" s="137"/>
      <c r="E12" s="137"/>
      <c r="F12" s="137"/>
      <c r="G12" s="137"/>
      <c r="H12" s="137"/>
      <c r="I12" s="137"/>
      <c r="J12" s="137"/>
      <c r="K12" s="137"/>
      <c r="L12" s="137"/>
      <c r="M12" s="137"/>
    </row>
    <row r="13" spans="1:13">
      <c r="A13" s="136" t="s">
        <v>902</v>
      </c>
      <c r="B13" s="136">
        <v>79.77</v>
      </c>
      <c r="C13" s="137"/>
      <c r="D13" s="137"/>
      <c r="E13" s="137"/>
      <c r="F13" s="137"/>
      <c r="G13" s="137"/>
      <c r="H13" s="137"/>
      <c r="I13" s="137"/>
      <c r="J13" s="137"/>
      <c r="K13" s="137"/>
      <c r="L13" s="137"/>
      <c r="M13" s="137"/>
    </row>
    <row r="14" spans="1:13">
      <c r="A14" s="136" t="s">
        <v>767</v>
      </c>
      <c r="B14" s="136">
        <v>15.47</v>
      </c>
      <c r="C14" s="137"/>
      <c r="D14" s="137"/>
      <c r="E14" s="137"/>
      <c r="F14" s="137"/>
      <c r="G14" s="137"/>
      <c r="H14" s="137"/>
      <c r="I14" s="137"/>
      <c r="J14" s="137"/>
      <c r="K14" s="137"/>
      <c r="L14" s="137"/>
      <c r="M14" s="137"/>
    </row>
    <row r="15" spans="1:13">
      <c r="A15" s="136" t="s">
        <v>1067</v>
      </c>
      <c r="B15" s="136">
        <v>2.76</v>
      </c>
      <c r="C15" s="137"/>
      <c r="D15" s="137"/>
      <c r="E15" s="137"/>
      <c r="F15" s="137"/>
      <c r="G15" s="137"/>
      <c r="H15" s="137"/>
      <c r="I15" s="137"/>
      <c r="J15" s="137"/>
      <c r="K15" s="137"/>
      <c r="L15" s="137"/>
      <c r="M15" s="137"/>
    </row>
    <row r="16" spans="1:13">
      <c r="A16" s="136" t="s">
        <v>1068</v>
      </c>
      <c r="B16" s="136">
        <v>0.04</v>
      </c>
      <c r="C16" s="137"/>
      <c r="D16" s="137"/>
      <c r="E16" s="137"/>
      <c r="F16" s="137"/>
      <c r="G16" s="137"/>
      <c r="H16" s="137"/>
      <c r="I16" s="137"/>
      <c r="J16" s="137"/>
      <c r="K16" s="137"/>
      <c r="L16" s="137"/>
      <c r="M16" s="137"/>
    </row>
    <row r="17" spans="1:16">
      <c r="A17" s="136" t="s">
        <v>1069</v>
      </c>
      <c r="B17" s="136" t="s">
        <v>1066</v>
      </c>
      <c r="C17" s="137"/>
      <c r="D17" s="137"/>
      <c r="E17" s="137"/>
      <c r="F17" s="137"/>
      <c r="G17" s="137"/>
      <c r="H17" s="137"/>
      <c r="I17" s="137"/>
      <c r="J17" s="137"/>
      <c r="K17" s="137"/>
      <c r="L17" s="137"/>
      <c r="M17" s="137"/>
      <c r="N17" s="137"/>
      <c r="O17" s="137"/>
      <c r="P17" s="137"/>
    </row>
    <row r="18" spans="1:16">
      <c r="A18" s="136" t="s">
        <v>1070</v>
      </c>
      <c r="B18" s="136">
        <v>0.6</v>
      </c>
      <c r="C18" s="137"/>
      <c r="D18" s="137"/>
      <c r="E18" s="137"/>
      <c r="F18" s="137"/>
      <c r="G18" s="137"/>
      <c r="H18" s="137"/>
      <c r="I18" s="137"/>
      <c r="J18" s="137"/>
      <c r="K18" s="137"/>
      <c r="L18" s="137"/>
      <c r="M18" s="137"/>
      <c r="N18" s="137"/>
      <c r="O18" s="137"/>
      <c r="P18" s="137"/>
    </row>
    <row r="19" spans="1:16">
      <c r="A19" s="136" t="s">
        <v>1071</v>
      </c>
      <c r="B19" s="136">
        <v>87.7</v>
      </c>
      <c r="C19" s="137"/>
      <c r="D19" s="137"/>
      <c r="E19" s="137"/>
      <c r="F19" s="137"/>
      <c r="G19" s="137"/>
      <c r="H19" s="137"/>
      <c r="I19" s="137"/>
      <c r="J19" s="137"/>
      <c r="K19" s="137"/>
      <c r="L19" s="137"/>
      <c r="M19" s="137"/>
      <c r="N19" s="137"/>
      <c r="O19" s="137"/>
      <c r="P19" s="137"/>
    </row>
    <row r="20" spans="1:16">
      <c r="A20" s="136" t="s">
        <v>1072</v>
      </c>
      <c r="B20" s="136">
        <v>8.4</v>
      </c>
      <c r="C20" s="137"/>
      <c r="D20" s="137"/>
      <c r="E20" s="137"/>
      <c r="F20" s="137"/>
      <c r="G20" s="137"/>
      <c r="H20" s="137"/>
      <c r="I20" s="137"/>
      <c r="J20" s="137"/>
      <c r="K20" s="137"/>
      <c r="L20" s="137"/>
      <c r="M20" s="137"/>
      <c r="N20" s="137"/>
      <c r="O20" s="137"/>
      <c r="P20" s="137"/>
    </row>
    <row r="21" spans="1:16" ht="13.15">
      <c r="A21" s="136" t="s">
        <v>821</v>
      </c>
      <c r="B21" s="136">
        <v>3.3</v>
      </c>
      <c r="C21" s="137"/>
      <c r="D21" s="137"/>
      <c r="E21" s="137"/>
      <c r="F21" s="137"/>
      <c r="G21" s="137"/>
      <c r="H21" s="137"/>
      <c r="I21" s="56" t="s">
        <v>1073</v>
      </c>
      <c r="J21" s="137"/>
      <c r="K21" s="137"/>
      <c r="L21" s="137"/>
      <c r="M21" s="137"/>
      <c r="N21" s="137"/>
      <c r="O21" s="137"/>
      <c r="P21" s="137"/>
    </row>
    <row r="22" spans="1:16" ht="30.4">
      <c r="A22" s="137"/>
      <c r="B22" s="137"/>
      <c r="C22" s="137"/>
      <c r="D22" s="137"/>
      <c r="E22" s="137"/>
      <c r="F22" s="137"/>
      <c r="G22" s="137"/>
      <c r="H22" s="137"/>
      <c r="I22" s="137"/>
      <c r="J22" s="137"/>
      <c r="K22" s="137"/>
      <c r="L22" s="137"/>
      <c r="M22" s="59" t="s">
        <v>1074</v>
      </c>
      <c r="N22" s="59" t="s">
        <v>1075</v>
      </c>
      <c r="O22" s="59" t="s">
        <v>1076</v>
      </c>
      <c r="P22" s="59" t="s">
        <v>1075</v>
      </c>
    </row>
    <row r="23" spans="1:16" ht="20.65" thickBot="1">
      <c r="A23" s="56" t="s">
        <v>1077</v>
      </c>
      <c r="B23" s="137"/>
      <c r="C23" s="137"/>
      <c r="D23" s="137"/>
      <c r="E23" s="137"/>
      <c r="F23" s="137"/>
      <c r="G23" s="137"/>
      <c r="H23" s="137"/>
      <c r="I23" s="137"/>
      <c r="J23" s="137"/>
      <c r="K23" s="137"/>
      <c r="L23" s="137"/>
      <c r="M23" s="136" t="s">
        <v>434</v>
      </c>
      <c r="N23" s="136">
        <v>0.40429999999999999</v>
      </c>
      <c r="O23" s="136" t="s">
        <v>1078</v>
      </c>
      <c r="P23" s="136">
        <v>0.48649999999999999</v>
      </c>
    </row>
    <row r="24" spans="1:16" ht="25.5">
      <c r="A24" s="134" t="s">
        <v>1079</v>
      </c>
      <c r="B24" s="134" t="s">
        <v>1080</v>
      </c>
      <c r="C24" s="134" t="s">
        <v>1081</v>
      </c>
      <c r="D24" s="134" t="s">
        <v>1082</v>
      </c>
      <c r="E24" s="58" t="s">
        <v>1083</v>
      </c>
      <c r="F24" s="134" t="s">
        <v>1084</v>
      </c>
      <c r="G24" s="137"/>
      <c r="H24" s="137"/>
      <c r="I24" s="137"/>
      <c r="J24" s="137"/>
      <c r="K24" s="137"/>
      <c r="L24" s="137"/>
      <c r="M24" s="136" t="s">
        <v>1085</v>
      </c>
      <c r="N24" s="136">
        <v>2.4209999999999998</v>
      </c>
      <c r="O24" s="136" t="s">
        <v>1086</v>
      </c>
      <c r="P24" s="136">
        <v>5.6063000000000001</v>
      </c>
    </row>
    <row r="25" spans="1:16">
      <c r="A25" s="136" t="s">
        <v>1087</v>
      </c>
      <c r="B25" s="136" t="s">
        <v>1088</v>
      </c>
      <c r="C25" s="136" t="s">
        <v>86</v>
      </c>
      <c r="D25" s="136" t="s">
        <v>88</v>
      </c>
      <c r="E25" s="136" t="s">
        <v>87</v>
      </c>
      <c r="F25" s="136">
        <v>0.72</v>
      </c>
      <c r="G25" s="137"/>
      <c r="H25" s="137"/>
      <c r="I25" s="137"/>
      <c r="J25" s="137"/>
      <c r="K25" s="137"/>
      <c r="L25" s="137"/>
      <c r="M25" s="136" t="s">
        <v>1089</v>
      </c>
      <c r="N25" s="136">
        <v>2.6560000000000001</v>
      </c>
      <c r="O25" s="136" t="s">
        <v>1090</v>
      </c>
      <c r="P25" s="136">
        <v>0.71020000000000005</v>
      </c>
    </row>
    <row r="26" spans="1:16" ht="20.25">
      <c r="A26" s="136" t="s">
        <v>1087</v>
      </c>
      <c r="B26" s="136" t="s">
        <v>1091</v>
      </c>
      <c r="C26" s="136" t="s">
        <v>91</v>
      </c>
      <c r="D26" s="136" t="s">
        <v>93</v>
      </c>
      <c r="E26" s="136" t="s">
        <v>92</v>
      </c>
      <c r="F26" s="136">
        <v>0.74299999999999999</v>
      </c>
      <c r="G26" s="137"/>
      <c r="H26" s="137"/>
      <c r="I26" s="137"/>
      <c r="J26" s="137"/>
      <c r="K26" s="137"/>
      <c r="L26" s="137"/>
      <c r="M26" s="136" t="s">
        <v>1092</v>
      </c>
      <c r="N26" s="136">
        <v>0.2394</v>
      </c>
      <c r="O26" s="136" t="s">
        <v>1093</v>
      </c>
      <c r="P26" s="136">
        <v>4.702</v>
      </c>
    </row>
    <row r="27" spans="1:16" ht="20.25">
      <c r="A27" s="136" t="s">
        <v>1094</v>
      </c>
      <c r="B27" s="136" t="s">
        <v>1095</v>
      </c>
      <c r="C27" s="136" t="s">
        <v>1096</v>
      </c>
      <c r="D27" s="136" t="s">
        <v>1097</v>
      </c>
      <c r="E27" s="136" t="s">
        <v>1098</v>
      </c>
      <c r="F27" s="136" t="s">
        <v>659</v>
      </c>
      <c r="G27" s="137"/>
      <c r="H27" s="137"/>
      <c r="I27" s="137"/>
      <c r="J27" s="137"/>
      <c r="K27" s="137"/>
      <c r="L27" s="137"/>
      <c r="M27" s="136" t="s">
        <v>1099</v>
      </c>
      <c r="N27" s="136">
        <v>2.4207999999999998</v>
      </c>
      <c r="O27" s="136" t="s">
        <v>1100</v>
      </c>
      <c r="P27" s="136">
        <v>2.6065</v>
      </c>
    </row>
    <row r="28" spans="1:16" ht="20.25">
      <c r="A28" s="137"/>
      <c r="B28" s="137"/>
      <c r="C28" s="137"/>
      <c r="D28" s="137"/>
      <c r="E28" s="137"/>
      <c r="F28" s="137"/>
      <c r="G28" s="137"/>
      <c r="H28" s="137"/>
      <c r="I28" s="137"/>
      <c r="J28" s="137"/>
      <c r="K28" s="137"/>
      <c r="L28" s="137"/>
      <c r="M28" s="136" t="s">
        <v>1086</v>
      </c>
      <c r="N28" s="136">
        <v>4.0815999999999999</v>
      </c>
      <c r="O28" s="136" t="s">
        <v>1101</v>
      </c>
      <c r="P28" s="136">
        <v>1.7039</v>
      </c>
    </row>
    <row r="29" spans="1:16" ht="20.65" thickBot="1">
      <c r="A29" s="56" t="s">
        <v>1102</v>
      </c>
      <c r="B29" s="137"/>
      <c r="C29" s="137"/>
      <c r="D29" s="137"/>
      <c r="E29" s="137"/>
      <c r="F29" s="137"/>
      <c r="G29" s="137"/>
      <c r="H29" s="137"/>
      <c r="I29" s="137"/>
      <c r="J29" s="137"/>
      <c r="K29" s="137"/>
      <c r="L29" s="137"/>
      <c r="M29" s="136" t="s">
        <v>1103</v>
      </c>
      <c r="N29" s="136">
        <v>2.2084000000000001</v>
      </c>
      <c r="O29" s="136" t="s">
        <v>1104</v>
      </c>
      <c r="P29" s="136">
        <v>1.4179999999999999</v>
      </c>
    </row>
    <row r="30" spans="1:16" ht="20.65" thickBot="1">
      <c r="A30" s="285"/>
      <c r="B30" s="290" t="s">
        <v>1105</v>
      </c>
      <c r="C30" s="290"/>
      <c r="D30" s="285" t="s">
        <v>714</v>
      </c>
      <c r="E30" s="285" t="s">
        <v>1106</v>
      </c>
      <c r="F30" s="137"/>
      <c r="G30" s="137"/>
      <c r="H30" s="137"/>
      <c r="I30" s="137"/>
      <c r="J30" s="137"/>
      <c r="K30" s="137"/>
      <c r="L30" s="137"/>
      <c r="M30" s="136" t="s">
        <v>1107</v>
      </c>
      <c r="N30" s="136">
        <v>1.1907000000000001</v>
      </c>
      <c r="O30" s="136" t="s">
        <v>1108</v>
      </c>
      <c r="P30" s="136">
        <v>1.4618</v>
      </c>
    </row>
    <row r="31" spans="1:16" ht="20.25">
      <c r="A31" s="286"/>
      <c r="B31" s="135" t="s">
        <v>1109</v>
      </c>
      <c r="C31" s="135" t="s">
        <v>1110</v>
      </c>
      <c r="D31" s="286"/>
      <c r="E31" s="286"/>
      <c r="F31" s="137"/>
      <c r="G31" s="137"/>
      <c r="H31" s="137"/>
      <c r="I31" s="137"/>
      <c r="J31" s="137"/>
      <c r="K31" s="137"/>
      <c r="L31" s="137"/>
      <c r="M31" s="136" t="s">
        <v>1111</v>
      </c>
      <c r="N31" s="136">
        <v>1.2109000000000001</v>
      </c>
      <c r="O31" s="136" t="s">
        <v>1112</v>
      </c>
      <c r="P31" s="136">
        <v>3.7286999999999999</v>
      </c>
    </row>
    <row r="32" spans="1:16" ht="34.35" customHeight="1">
      <c r="A32" s="59" t="s">
        <v>1113</v>
      </c>
      <c r="B32" s="136">
        <v>0.72</v>
      </c>
      <c r="C32" s="136">
        <v>0.74299999999999999</v>
      </c>
      <c r="D32" s="136" t="s">
        <v>1114</v>
      </c>
      <c r="E32" s="136" t="s">
        <v>1115</v>
      </c>
      <c r="F32" s="137"/>
      <c r="G32" s="137"/>
      <c r="H32" s="137"/>
      <c r="I32" s="137"/>
      <c r="J32" s="137"/>
      <c r="K32" s="137"/>
      <c r="L32" s="137"/>
      <c r="M32" s="136" t="s">
        <v>1116</v>
      </c>
      <c r="N32" s="136">
        <v>1.6677999999999999</v>
      </c>
      <c r="O32" s="136" t="s">
        <v>1117</v>
      </c>
      <c r="P32" s="136">
        <v>1.8243</v>
      </c>
    </row>
    <row r="33" spans="1:16" ht="30.4">
      <c r="A33" s="59" t="s">
        <v>1118</v>
      </c>
      <c r="B33" s="136">
        <v>3.2</v>
      </c>
      <c r="C33" s="136">
        <v>3.5</v>
      </c>
      <c r="D33" s="136" t="s">
        <v>1119</v>
      </c>
      <c r="E33" s="136" t="s">
        <v>1119</v>
      </c>
      <c r="F33" s="137"/>
      <c r="G33" s="137"/>
      <c r="H33" s="137"/>
      <c r="I33" s="137"/>
      <c r="J33" s="137"/>
      <c r="K33" s="137"/>
      <c r="L33" s="137"/>
      <c r="M33" s="136" t="s">
        <v>1120</v>
      </c>
      <c r="N33" s="136">
        <v>2.2812999999999999</v>
      </c>
      <c r="O33" s="136" t="s">
        <v>1104</v>
      </c>
      <c r="P33" s="136">
        <v>2.4321000000000002</v>
      </c>
    </row>
    <row r="34" spans="1:16" ht="20.25">
      <c r="A34" s="59" t="s">
        <v>1121</v>
      </c>
      <c r="B34" s="136">
        <v>42</v>
      </c>
      <c r="C34" s="136">
        <v>47</v>
      </c>
      <c r="D34" s="136" t="s">
        <v>1122</v>
      </c>
      <c r="E34" s="136" t="s">
        <v>1123</v>
      </c>
      <c r="F34" s="137"/>
      <c r="G34" s="137"/>
      <c r="H34" s="137"/>
      <c r="I34" s="137"/>
      <c r="J34" s="137"/>
      <c r="K34" s="137"/>
      <c r="L34" s="137"/>
      <c r="M34" s="136" t="s">
        <v>1124</v>
      </c>
      <c r="N34" s="136">
        <v>2.0510000000000002</v>
      </c>
      <c r="O34" s="136" t="s">
        <v>1125</v>
      </c>
      <c r="P34" s="136">
        <v>0.60670000000000002</v>
      </c>
    </row>
    <row r="35" spans="1:16" ht="20.25">
      <c r="A35" s="59" t="s">
        <v>1126</v>
      </c>
      <c r="B35" s="136">
        <v>48</v>
      </c>
      <c r="C35" s="136">
        <v>53</v>
      </c>
      <c r="D35" s="136" t="s">
        <v>659</v>
      </c>
      <c r="E35" s="136" t="s">
        <v>659</v>
      </c>
      <c r="F35" s="137"/>
      <c r="G35" s="137"/>
      <c r="H35" s="137"/>
      <c r="I35" s="137"/>
      <c r="J35" s="137"/>
      <c r="K35" s="137"/>
      <c r="L35" s="137"/>
      <c r="M35" s="136" t="s">
        <v>1127</v>
      </c>
      <c r="N35" s="136">
        <v>2.6696</v>
      </c>
      <c r="O35" s="136" t="s">
        <v>1128</v>
      </c>
      <c r="P35" s="136">
        <v>1.8042</v>
      </c>
    </row>
    <row r="36" spans="1:16" ht="20.25">
      <c r="A36" s="59" t="s">
        <v>1129</v>
      </c>
      <c r="B36" s="136" t="s">
        <v>1130</v>
      </c>
      <c r="C36" s="136" t="s">
        <v>1131</v>
      </c>
      <c r="D36" s="136" t="s">
        <v>1132</v>
      </c>
      <c r="E36" s="136" t="s">
        <v>1133</v>
      </c>
      <c r="F36" s="137"/>
      <c r="G36" s="137"/>
      <c r="H36" s="137"/>
      <c r="I36" s="137"/>
      <c r="J36" s="137"/>
      <c r="K36" s="137"/>
      <c r="L36" s="137"/>
      <c r="M36" s="136" t="s">
        <v>1090</v>
      </c>
      <c r="N36" s="136">
        <v>5.9878</v>
      </c>
      <c r="O36" s="136" t="s">
        <v>1134</v>
      </c>
      <c r="P36" s="136">
        <v>0.41860000000000003</v>
      </c>
    </row>
    <row r="37" spans="1:16" ht="20.25">
      <c r="A37" s="59" t="s">
        <v>1135</v>
      </c>
      <c r="B37" s="136" t="s">
        <v>1136</v>
      </c>
      <c r="C37" s="136" t="s">
        <v>1137</v>
      </c>
      <c r="D37" s="136" t="s">
        <v>659</v>
      </c>
      <c r="E37" s="136" t="s">
        <v>659</v>
      </c>
      <c r="F37" s="137"/>
      <c r="G37" s="137"/>
      <c r="H37" s="137"/>
      <c r="I37" s="137"/>
      <c r="J37" s="137"/>
      <c r="K37" s="137"/>
      <c r="L37" s="137"/>
      <c r="M37" s="136" t="s">
        <v>1138</v>
      </c>
      <c r="N37" s="136">
        <v>1.8635999999999999</v>
      </c>
      <c r="O37" s="136" t="s">
        <v>1139</v>
      </c>
      <c r="P37" s="136">
        <v>0.60940000000000005</v>
      </c>
    </row>
    <row r="38" spans="1:16" ht="30.4">
      <c r="A38" s="59" t="s">
        <v>1140</v>
      </c>
      <c r="B38" s="136">
        <v>42.3</v>
      </c>
      <c r="C38" s="136">
        <v>41.1</v>
      </c>
      <c r="D38" s="136" t="s">
        <v>1141</v>
      </c>
      <c r="E38" s="136" t="s">
        <v>1142</v>
      </c>
      <c r="F38" s="137"/>
      <c r="G38" s="137"/>
      <c r="H38" s="137"/>
      <c r="I38" s="137"/>
      <c r="J38" s="137"/>
      <c r="K38" s="137"/>
      <c r="L38" s="137"/>
      <c r="M38" s="136" t="s">
        <v>1120</v>
      </c>
      <c r="N38" s="136">
        <v>1.8096000000000001</v>
      </c>
      <c r="O38" s="136" t="s">
        <v>1143</v>
      </c>
      <c r="P38" s="136">
        <v>0.84819999999999995</v>
      </c>
    </row>
    <row r="39" spans="1:16" ht="20.25">
      <c r="A39" s="59" t="s">
        <v>1144</v>
      </c>
      <c r="B39" s="136">
        <v>38</v>
      </c>
      <c r="C39" s="136">
        <v>29</v>
      </c>
      <c r="D39" s="136" t="s">
        <v>1145</v>
      </c>
      <c r="E39" s="136" t="s">
        <v>1146</v>
      </c>
      <c r="F39" s="137"/>
      <c r="G39" s="137"/>
      <c r="H39" s="137"/>
      <c r="I39" s="137"/>
      <c r="J39" s="137"/>
      <c r="K39" s="137"/>
      <c r="L39" s="137"/>
      <c r="M39" s="136" t="s">
        <v>528</v>
      </c>
      <c r="N39" s="136">
        <v>0.37569999999999998</v>
      </c>
      <c r="O39" s="136" t="s">
        <v>1147</v>
      </c>
      <c r="P39" s="136">
        <v>1.4958</v>
      </c>
    </row>
    <row r="40" spans="1:16">
      <c r="A40" s="137"/>
      <c r="B40" s="137"/>
      <c r="C40" s="137"/>
      <c r="D40" s="137"/>
      <c r="E40" s="137"/>
      <c r="F40" s="137"/>
      <c r="G40" s="137"/>
      <c r="H40" s="137"/>
      <c r="I40" s="137"/>
      <c r="J40" s="137"/>
      <c r="K40" s="137"/>
      <c r="L40" s="137"/>
      <c r="M40" s="136" t="s">
        <v>1100</v>
      </c>
      <c r="N40" s="136">
        <v>2.6208999999999998</v>
      </c>
      <c r="O40" s="136" t="s">
        <v>647</v>
      </c>
      <c r="P40" s="136">
        <v>0.43780000000000002</v>
      </c>
    </row>
    <row r="41" spans="1:16" ht="20.25">
      <c r="A41" s="137"/>
      <c r="B41" s="137"/>
      <c r="C41" s="137"/>
      <c r="D41" s="137"/>
      <c r="E41" s="137"/>
      <c r="F41" s="137"/>
      <c r="G41" s="137"/>
      <c r="H41" s="137"/>
      <c r="I41" s="137"/>
      <c r="J41" s="137"/>
      <c r="K41" s="137"/>
      <c r="L41" s="137"/>
      <c r="M41" s="136" t="s">
        <v>1093</v>
      </c>
      <c r="N41" s="136">
        <v>1.1356999999999999</v>
      </c>
      <c r="O41" s="136" t="s">
        <v>1143</v>
      </c>
      <c r="P41" s="136">
        <v>0.92100000000000004</v>
      </c>
    </row>
    <row r="42" spans="1:16" ht="20.25">
      <c r="A42" s="137"/>
      <c r="B42" s="137"/>
      <c r="C42" s="137"/>
      <c r="D42" s="137"/>
      <c r="E42" s="137"/>
      <c r="F42" s="137"/>
      <c r="G42" s="137"/>
      <c r="H42" s="137"/>
      <c r="I42" s="137"/>
      <c r="J42" s="137"/>
      <c r="K42" s="137"/>
      <c r="L42" s="137"/>
      <c r="M42" s="136" t="s">
        <v>1148</v>
      </c>
      <c r="N42" s="136">
        <v>1.4884999999999999</v>
      </c>
      <c r="O42" s="136" t="s">
        <v>1149</v>
      </c>
      <c r="P42" s="136">
        <v>1.6843999999999999</v>
      </c>
    </row>
    <row r="43" spans="1:16">
      <c r="A43" s="137"/>
      <c r="B43" s="137"/>
      <c r="C43" s="137"/>
      <c r="D43" s="137"/>
      <c r="E43" s="137"/>
      <c r="F43" s="137"/>
      <c r="G43" s="137"/>
      <c r="H43" s="137"/>
      <c r="I43" s="137"/>
      <c r="J43" s="137"/>
      <c r="K43" s="137"/>
      <c r="L43" s="137"/>
      <c r="M43" s="136" t="s">
        <v>536</v>
      </c>
      <c r="N43" s="136">
        <v>0.57809999999999995</v>
      </c>
      <c r="O43" s="136" t="s">
        <v>1150</v>
      </c>
      <c r="P43" s="136">
        <v>0.51570000000000005</v>
      </c>
    </row>
    <row r="44" spans="1:16" ht="20.25">
      <c r="A44" s="137"/>
      <c r="B44" s="137"/>
      <c r="C44" s="137"/>
      <c r="D44" s="137"/>
      <c r="E44" s="137"/>
      <c r="F44" s="137"/>
      <c r="G44" s="137"/>
      <c r="H44" s="137"/>
      <c r="I44" s="137"/>
      <c r="J44" s="137"/>
      <c r="K44" s="137"/>
      <c r="L44" s="137"/>
      <c r="M44" s="136" t="s">
        <v>1151</v>
      </c>
      <c r="N44" s="136">
        <v>1.1520999999999999</v>
      </c>
      <c r="O44" s="136" t="s">
        <v>553</v>
      </c>
      <c r="P44" s="136">
        <v>0.52300000000000002</v>
      </c>
    </row>
    <row r="45" spans="1:16">
      <c r="A45" s="137"/>
      <c r="B45" s="137"/>
      <c r="C45" s="137"/>
      <c r="D45" s="137"/>
      <c r="E45" s="137"/>
      <c r="F45" s="137"/>
      <c r="G45" s="137"/>
      <c r="H45" s="137"/>
      <c r="I45" s="137"/>
      <c r="J45" s="137"/>
      <c r="K45" s="137"/>
      <c r="L45" s="137"/>
      <c r="M45" s="136" t="s">
        <v>543</v>
      </c>
      <c r="N45" s="136">
        <v>0.51659999999999995</v>
      </c>
      <c r="O45" s="136" t="s">
        <v>1152</v>
      </c>
      <c r="P45" s="136">
        <v>0.71509999999999996</v>
      </c>
    </row>
    <row r="46" spans="1:16" ht="20.25">
      <c r="A46" s="137"/>
      <c r="B46" s="137"/>
      <c r="C46" s="137"/>
      <c r="D46" s="137"/>
      <c r="E46" s="137"/>
      <c r="F46" s="137"/>
      <c r="G46" s="137"/>
      <c r="H46" s="137"/>
      <c r="I46" s="137"/>
      <c r="J46" s="137"/>
      <c r="K46" s="137"/>
      <c r="L46" s="137"/>
      <c r="M46" s="136" t="s">
        <v>1153</v>
      </c>
      <c r="N46" s="136">
        <v>0.65369999999999995</v>
      </c>
      <c r="O46" s="136" t="s">
        <v>1116</v>
      </c>
      <c r="P46" s="136">
        <v>0.38790000000000002</v>
      </c>
    </row>
    <row r="47" spans="1:16">
      <c r="A47" s="137"/>
      <c r="B47" s="137"/>
      <c r="C47" s="137"/>
      <c r="D47" s="137"/>
      <c r="E47" s="137"/>
      <c r="F47" s="137"/>
      <c r="G47" s="137"/>
      <c r="H47" s="137"/>
      <c r="I47" s="137"/>
      <c r="J47" s="137"/>
      <c r="K47" s="137"/>
      <c r="L47" s="137"/>
      <c r="M47" s="136" t="s">
        <v>1154</v>
      </c>
      <c r="N47" s="136">
        <v>1.6890000000000001</v>
      </c>
      <c r="O47" s="136" t="s">
        <v>1155</v>
      </c>
      <c r="P47" s="136">
        <v>0.57540000000000002</v>
      </c>
    </row>
    <row r="48" spans="1:16">
      <c r="A48" s="137"/>
      <c r="B48" s="137"/>
      <c r="C48" s="137"/>
      <c r="D48" s="137"/>
      <c r="E48" s="137"/>
      <c r="F48" s="137"/>
      <c r="G48" s="137"/>
      <c r="H48" s="137"/>
      <c r="I48" s="137"/>
      <c r="J48" s="137"/>
      <c r="K48" s="137"/>
      <c r="L48" s="137"/>
      <c r="M48" s="136" t="s">
        <v>1156</v>
      </c>
      <c r="N48" s="136">
        <v>1.7175</v>
      </c>
      <c r="O48" s="136" t="s">
        <v>564</v>
      </c>
      <c r="P48" s="136">
        <v>0.45629999999999998</v>
      </c>
    </row>
    <row r="49" spans="13:16" ht="20.25">
      <c r="M49" s="136" t="s">
        <v>1112</v>
      </c>
      <c r="N49" s="136">
        <v>0.60970000000000002</v>
      </c>
      <c r="O49" s="136" t="s">
        <v>1157</v>
      </c>
      <c r="P49" s="136">
        <v>0.98229999999999995</v>
      </c>
    </row>
    <row r="50" spans="13:16">
      <c r="M50" s="136" t="s">
        <v>1158</v>
      </c>
      <c r="N50" s="136">
        <v>1.4584999999999999</v>
      </c>
      <c r="O50" s="136" t="s">
        <v>574</v>
      </c>
      <c r="P50" s="136">
        <v>0.65469999999999995</v>
      </c>
    </row>
    <row r="51" spans="13:16">
      <c r="M51" s="136" t="s">
        <v>1159</v>
      </c>
      <c r="N51" s="136">
        <v>2.3727</v>
      </c>
      <c r="O51" s="136" t="s">
        <v>1160</v>
      </c>
      <c r="P51" s="136">
        <v>0.96430000000000005</v>
      </c>
    </row>
    <row r="52" spans="13:16">
      <c r="M52" s="136" t="s">
        <v>1161</v>
      </c>
      <c r="N52" s="136">
        <v>1.6854</v>
      </c>
      <c r="O52" s="136" t="s">
        <v>589</v>
      </c>
      <c r="P52" s="136">
        <v>0.90049999999999997</v>
      </c>
    </row>
    <row r="53" spans="13:16" ht="20.25">
      <c r="M53" s="136" t="s">
        <v>647</v>
      </c>
      <c r="N53" s="136">
        <v>1.1725000000000001</v>
      </c>
      <c r="O53" s="136" t="s">
        <v>1162</v>
      </c>
      <c r="P53" s="136">
        <v>1.381</v>
      </c>
    </row>
    <row r="54" spans="13:16">
      <c r="M54" s="136" t="s">
        <v>553</v>
      </c>
      <c r="N54" s="136">
        <v>0.71650000000000003</v>
      </c>
      <c r="O54" s="136" t="s">
        <v>1163</v>
      </c>
      <c r="P54" s="136">
        <v>0.5091</v>
      </c>
    </row>
    <row r="55" spans="13:16" ht="20.25">
      <c r="M55" s="136" t="s">
        <v>1116</v>
      </c>
      <c r="N55" s="136">
        <v>2.3433999999999999</v>
      </c>
      <c r="O55" s="136" t="s">
        <v>600</v>
      </c>
      <c r="P55" s="136">
        <v>1.8010999999999999</v>
      </c>
    </row>
    <row r="56" spans="13:16" ht="20.25">
      <c r="M56" s="136" t="s">
        <v>1164</v>
      </c>
      <c r="N56" s="136">
        <v>1.9725999999999999</v>
      </c>
      <c r="O56" s="136" t="s">
        <v>1165</v>
      </c>
      <c r="P56" s="136">
        <v>0.49930000000000002</v>
      </c>
    </row>
    <row r="57" spans="13:16">
      <c r="M57" s="136" t="s">
        <v>1155</v>
      </c>
      <c r="N57" s="136">
        <v>1.8648</v>
      </c>
      <c r="O57" s="136" t="s">
        <v>1166</v>
      </c>
      <c r="P57" s="136">
        <v>1.3129999999999999</v>
      </c>
    </row>
    <row r="58" spans="13:16">
      <c r="M58" s="136" t="s">
        <v>564</v>
      </c>
      <c r="N58" s="136">
        <v>0.82040000000000002</v>
      </c>
      <c r="O58" s="136" t="s">
        <v>602</v>
      </c>
      <c r="P58" s="136">
        <v>1.5620000000000001</v>
      </c>
    </row>
    <row r="59" spans="13:16">
      <c r="M59" s="136" t="s">
        <v>1167</v>
      </c>
      <c r="N59" s="136">
        <v>1.2751999999999999</v>
      </c>
      <c r="O59" s="136" t="s">
        <v>1168</v>
      </c>
      <c r="P59" s="136">
        <v>1.6187</v>
      </c>
    </row>
    <row r="60" spans="13:16">
      <c r="M60" s="136" t="s">
        <v>574</v>
      </c>
      <c r="N60" s="136">
        <v>0.89170000000000005</v>
      </c>
      <c r="O60" s="136" t="s">
        <v>1169</v>
      </c>
      <c r="P60" s="136">
        <v>0.42309999999999998</v>
      </c>
    </row>
    <row r="61" spans="13:16">
      <c r="M61" s="136" t="s">
        <v>1170</v>
      </c>
      <c r="N61" s="136">
        <v>0.56669999999999998</v>
      </c>
      <c r="O61" s="136" t="s">
        <v>1171</v>
      </c>
      <c r="P61" s="136">
        <v>0.97250000000000003</v>
      </c>
    </row>
    <row r="62" spans="13:16">
      <c r="M62" s="136" t="s">
        <v>589</v>
      </c>
      <c r="N62" s="136">
        <v>0.40860000000000002</v>
      </c>
      <c r="O62" s="136" t="s">
        <v>613</v>
      </c>
      <c r="P62" s="136">
        <v>2.5354000000000001</v>
      </c>
    </row>
    <row r="63" spans="13:16" ht="20.25">
      <c r="M63" s="136" t="s">
        <v>1172</v>
      </c>
      <c r="N63" s="136">
        <v>0.73429999999999995</v>
      </c>
      <c r="O63" s="136" t="s">
        <v>1173</v>
      </c>
      <c r="P63" s="136">
        <v>2.5425</v>
      </c>
    </row>
    <row r="64" spans="13:16">
      <c r="M64" s="136" t="s">
        <v>600</v>
      </c>
      <c r="N64" s="136">
        <v>1.0851999999999999</v>
      </c>
      <c r="O64" s="136" t="s">
        <v>617</v>
      </c>
      <c r="P64" s="136">
        <v>0.76719999999999999</v>
      </c>
    </row>
    <row r="65" spans="13:16">
      <c r="M65" s="136" t="s">
        <v>1174</v>
      </c>
      <c r="N65" s="136">
        <v>1.0851999999999999</v>
      </c>
      <c r="O65" s="136" t="s">
        <v>1175</v>
      </c>
      <c r="P65" s="136">
        <v>0.66590000000000005</v>
      </c>
    </row>
    <row r="66" spans="13:16">
      <c r="M66" s="136" t="s">
        <v>1166</v>
      </c>
      <c r="N66" s="136">
        <v>0.30080000000000001</v>
      </c>
      <c r="O66" s="136" t="s">
        <v>621</v>
      </c>
      <c r="P66" s="136">
        <v>0.72260000000000002</v>
      </c>
    </row>
    <row r="67" spans="13:16">
      <c r="M67" s="136" t="s">
        <v>1176</v>
      </c>
      <c r="N67" s="136">
        <v>0.56730000000000003</v>
      </c>
      <c r="O67" s="136" t="s">
        <v>1177</v>
      </c>
      <c r="P67" s="136">
        <v>0.66749999999999998</v>
      </c>
    </row>
    <row r="68" spans="13:16" ht="20.25">
      <c r="M68" s="136" t="s">
        <v>607</v>
      </c>
      <c r="N68" s="136">
        <v>0.93089999999999995</v>
      </c>
      <c r="O68" s="136" t="s">
        <v>1178</v>
      </c>
      <c r="P68" s="136">
        <v>2.8125</v>
      </c>
    </row>
    <row r="69" spans="13:16">
      <c r="M69" s="136" t="s">
        <v>613</v>
      </c>
      <c r="N69" s="136">
        <v>1.1464000000000001</v>
      </c>
      <c r="O69" s="136" t="s">
        <v>629</v>
      </c>
      <c r="P69" s="136">
        <v>1.679</v>
      </c>
    </row>
    <row r="70" spans="13:16" ht="20.25">
      <c r="M70" s="136" t="s">
        <v>1173</v>
      </c>
      <c r="N70" s="136">
        <v>0.37590000000000001</v>
      </c>
      <c r="O70" s="136" t="s">
        <v>1179</v>
      </c>
      <c r="P70" s="136">
        <v>4.2201000000000004</v>
      </c>
    </row>
    <row r="71" spans="13:16">
      <c r="M71" s="136" t="s">
        <v>1180</v>
      </c>
      <c r="N71" s="136">
        <v>0.38400000000000001</v>
      </c>
      <c r="O71" s="136" t="s">
        <v>1181</v>
      </c>
      <c r="P71" s="136">
        <v>0.93930000000000002</v>
      </c>
    </row>
    <row r="72" spans="13:16">
      <c r="M72" s="136" t="s">
        <v>617</v>
      </c>
      <c r="N72" s="136">
        <v>0.5252</v>
      </c>
      <c r="O72" s="136" t="s">
        <v>1182</v>
      </c>
      <c r="P72" s="136">
        <v>0.61699999999999999</v>
      </c>
    </row>
    <row r="73" spans="13:16">
      <c r="M73" s="136" t="s">
        <v>1177</v>
      </c>
      <c r="N73" s="136">
        <v>0.2031</v>
      </c>
      <c r="O73" s="136"/>
      <c r="P73" s="136"/>
    </row>
    <row r="74" spans="13:16">
      <c r="M74" s="136" t="s">
        <v>629</v>
      </c>
      <c r="N74" s="136">
        <v>0.25590000000000002</v>
      </c>
      <c r="O74" s="136"/>
      <c r="P74" s="136"/>
    </row>
    <row r="75" spans="13:16">
      <c r="M75" s="136" t="s">
        <v>637</v>
      </c>
      <c r="N75" s="136">
        <v>0.32119999999999999</v>
      </c>
      <c r="O75" s="136"/>
      <c r="P75" s="136"/>
    </row>
    <row r="76" spans="13:16">
      <c r="M76" s="136" t="s">
        <v>1183</v>
      </c>
      <c r="N76" s="136">
        <v>73.165700000000001</v>
      </c>
      <c r="O76" s="136" t="s">
        <v>1183</v>
      </c>
      <c r="P76" s="136">
        <v>70.430400000000006</v>
      </c>
    </row>
  </sheetData>
  <mergeCells count="8">
    <mergeCell ref="E30:E31"/>
    <mergeCell ref="C3:C4"/>
    <mergeCell ref="D3:D4"/>
    <mergeCell ref="A1:D1"/>
    <mergeCell ref="A11:D11"/>
    <mergeCell ref="A30:A31"/>
    <mergeCell ref="B30:C30"/>
    <mergeCell ref="D30:D31"/>
  </mergeCells>
  <hyperlinks>
    <hyperlink ref="E24" r:id="rId1" location="tbl3fna" display="https://www.sciencedirect.com/science/article/pii/S1743967118309152 - tbl3fna" xr:uid="{BBB1CE43-B866-40A9-94F7-D9DE57C903D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A9DBE-84BA-4155-8895-C01DBB77BD35}">
  <dimension ref="A1"/>
  <sheetViews>
    <sheetView workbookViewId="0">
      <selection activeCell="K15" sqref="K15"/>
    </sheetView>
  </sheetViews>
  <sheetFormatPr defaultRowHeight="12.7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AE0E5-9FFD-4FC5-A108-8C7EA6AC8794}">
  <dimension ref="A1:Z35"/>
  <sheetViews>
    <sheetView workbookViewId="0">
      <selection sqref="A1:C1"/>
    </sheetView>
  </sheetViews>
  <sheetFormatPr defaultRowHeight="12.75"/>
  <cols>
    <col min="1" max="1" width="16.59765625" customWidth="1"/>
    <col min="6" max="6" width="14.86328125" customWidth="1"/>
    <col min="7" max="7" width="13.3984375" customWidth="1"/>
    <col min="8" max="8" width="22.265625" customWidth="1"/>
    <col min="18" max="18" width="10.3984375" bestFit="1" customWidth="1"/>
    <col min="19" max="19" width="8.86328125" bestFit="1" customWidth="1"/>
    <col min="20" max="20" width="8.265625" bestFit="1" customWidth="1"/>
    <col min="23" max="23" width="7.265625" bestFit="1" customWidth="1"/>
  </cols>
  <sheetData>
    <row r="1" spans="1:26" ht="13.15">
      <c r="A1" s="291" t="s">
        <v>1184</v>
      </c>
      <c r="B1" s="292"/>
      <c r="C1" s="292"/>
      <c r="D1" s="123"/>
      <c r="E1" s="123"/>
      <c r="F1" s="63" t="s">
        <v>1185</v>
      </c>
      <c r="G1" s="137"/>
      <c r="H1" s="137"/>
      <c r="I1" s="123"/>
      <c r="J1" s="123"/>
      <c r="K1" s="123"/>
      <c r="L1" s="123"/>
      <c r="M1" s="123"/>
      <c r="N1" s="123"/>
      <c r="O1" s="123"/>
      <c r="P1" s="123"/>
      <c r="Q1" s="123"/>
      <c r="R1" s="123"/>
      <c r="S1" s="123"/>
      <c r="T1" s="123"/>
      <c r="U1" s="123"/>
      <c r="V1" s="123"/>
      <c r="W1" s="123"/>
      <c r="X1" s="123"/>
      <c r="Y1" s="123"/>
      <c r="Z1" s="123"/>
    </row>
    <row r="2" spans="1:26" ht="13.15" thickBot="1">
      <c r="A2" s="293"/>
      <c r="B2" s="294"/>
      <c r="C2" s="294"/>
      <c r="D2" s="123"/>
      <c r="E2" s="123"/>
      <c r="F2" s="293"/>
      <c r="G2" s="294"/>
      <c r="H2" s="294"/>
      <c r="I2" s="123"/>
      <c r="J2" s="123"/>
      <c r="K2" s="123"/>
      <c r="L2" s="123"/>
      <c r="M2" s="123"/>
      <c r="N2" s="123"/>
      <c r="O2" s="123"/>
      <c r="P2" s="123"/>
      <c r="Q2" s="123"/>
      <c r="R2" s="123"/>
      <c r="S2" s="123"/>
      <c r="T2" s="123"/>
      <c r="U2" s="123"/>
      <c r="V2" s="123"/>
      <c r="W2" s="123"/>
      <c r="X2" s="123"/>
      <c r="Y2" s="123"/>
      <c r="Z2" s="123"/>
    </row>
    <row r="3" spans="1:26" ht="39" customHeight="1" thickBot="1">
      <c r="A3" s="60" t="s">
        <v>1186</v>
      </c>
      <c r="B3" s="60" t="s">
        <v>10</v>
      </c>
      <c r="C3" s="60" t="s">
        <v>8</v>
      </c>
      <c r="D3" s="123"/>
      <c r="E3" s="123"/>
      <c r="F3" s="60" t="s">
        <v>1187</v>
      </c>
      <c r="G3" s="60" t="s">
        <v>1188</v>
      </c>
      <c r="H3" s="60" t="s">
        <v>1189</v>
      </c>
      <c r="I3" s="123"/>
      <c r="J3" s="123"/>
      <c r="K3" s="123"/>
      <c r="L3" s="123"/>
      <c r="M3" s="123"/>
      <c r="N3" s="123"/>
      <c r="O3" s="123"/>
      <c r="P3" s="123"/>
      <c r="Q3" s="123"/>
      <c r="R3" s="63" t="s">
        <v>1190</v>
      </c>
      <c r="S3" s="137"/>
      <c r="T3" s="137"/>
      <c r="U3" s="137"/>
      <c r="V3" s="137"/>
      <c r="W3" s="137"/>
      <c r="X3" s="123"/>
      <c r="Y3" s="123"/>
      <c r="Z3" s="123"/>
    </row>
    <row r="4" spans="1:26" ht="63.6" customHeight="1" thickBot="1">
      <c r="A4" s="61" t="s">
        <v>1191</v>
      </c>
      <c r="B4" s="61">
        <v>0</v>
      </c>
      <c r="C4" s="61">
        <v>0</v>
      </c>
      <c r="D4" s="123"/>
      <c r="E4" s="123"/>
      <c r="F4" s="61" t="s">
        <v>1192</v>
      </c>
      <c r="G4" s="61" t="s">
        <v>1193</v>
      </c>
      <c r="H4" s="61" t="s">
        <v>1194</v>
      </c>
      <c r="I4" s="123"/>
      <c r="J4" s="123"/>
      <c r="K4" s="123"/>
      <c r="L4" s="123"/>
      <c r="M4" s="123"/>
      <c r="N4" s="123"/>
      <c r="O4" s="123"/>
      <c r="P4" s="123"/>
      <c r="Q4" s="123"/>
      <c r="R4" s="138"/>
      <c r="S4" s="139"/>
      <c r="T4" s="139"/>
      <c r="U4" s="139"/>
      <c r="V4" s="139"/>
      <c r="W4" s="139"/>
      <c r="X4" s="123"/>
      <c r="Y4" s="123"/>
      <c r="Z4" s="123"/>
    </row>
    <row r="5" spans="1:26" ht="25.9" customHeight="1" thickBot="1">
      <c r="A5" s="61" t="s">
        <v>820</v>
      </c>
      <c r="B5" s="61">
        <v>99.9</v>
      </c>
      <c r="C5" s="61">
        <v>99.81</v>
      </c>
      <c r="D5" s="123"/>
      <c r="E5" s="123"/>
      <c r="F5" s="61" t="s">
        <v>1195</v>
      </c>
      <c r="G5" s="62" t="s">
        <v>1196</v>
      </c>
      <c r="H5" s="61" t="s">
        <v>1194</v>
      </c>
      <c r="I5" s="123"/>
      <c r="J5" s="123"/>
      <c r="K5" s="123"/>
      <c r="L5" s="123"/>
      <c r="M5" s="123"/>
      <c r="N5" s="123"/>
      <c r="O5" s="123"/>
      <c r="P5" s="123"/>
      <c r="Q5" s="123"/>
      <c r="R5" s="60"/>
      <c r="S5" s="298" t="s">
        <v>1197</v>
      </c>
      <c r="T5" s="299"/>
      <c r="U5" s="299"/>
      <c r="V5" s="299"/>
      <c r="W5" s="300"/>
      <c r="X5" s="123"/>
      <c r="Y5" s="123"/>
      <c r="Z5" s="123"/>
    </row>
    <row r="6" spans="1:26" ht="63.6" customHeight="1" thickBot="1">
      <c r="A6" s="61" t="s">
        <v>821</v>
      </c>
      <c r="B6" s="61">
        <v>0.01</v>
      </c>
      <c r="C6" s="61">
        <v>0.18</v>
      </c>
      <c r="D6" s="123"/>
      <c r="E6" s="123"/>
      <c r="F6" s="61" t="s">
        <v>1198</v>
      </c>
      <c r="G6" s="61" t="s">
        <v>1199</v>
      </c>
      <c r="H6" s="61" t="s">
        <v>1200</v>
      </c>
      <c r="I6" s="123"/>
      <c r="J6" s="123"/>
      <c r="K6" s="123"/>
      <c r="L6" s="123"/>
      <c r="M6" s="123"/>
      <c r="N6" s="123"/>
      <c r="O6" s="123"/>
      <c r="P6" s="123"/>
      <c r="Q6" s="123"/>
      <c r="R6" s="60" t="s">
        <v>1201</v>
      </c>
      <c r="S6" s="60" t="s">
        <v>1202</v>
      </c>
      <c r="T6" s="60" t="s">
        <v>1203</v>
      </c>
      <c r="U6" s="60" t="s">
        <v>1204</v>
      </c>
      <c r="V6" s="60" t="s">
        <v>1205</v>
      </c>
      <c r="W6" s="60" t="s">
        <v>1206</v>
      </c>
      <c r="X6" s="123"/>
      <c r="Y6" s="123"/>
      <c r="Z6" s="123"/>
    </row>
    <row r="7" spans="1:26" ht="25.9" customHeight="1" thickBot="1">
      <c r="A7" s="61" t="s">
        <v>1072</v>
      </c>
      <c r="B7" s="61">
        <v>0.09</v>
      </c>
      <c r="C7" s="61">
        <v>0.01</v>
      </c>
      <c r="D7" s="123"/>
      <c r="E7" s="123"/>
      <c r="F7" s="61" t="s">
        <v>1207</v>
      </c>
      <c r="G7" s="61" t="s">
        <v>1208</v>
      </c>
      <c r="H7" s="61" t="s">
        <v>1209</v>
      </c>
      <c r="I7" s="123"/>
      <c r="J7" s="123"/>
      <c r="K7" s="123"/>
      <c r="L7" s="123"/>
      <c r="M7" s="123"/>
      <c r="N7" s="123"/>
      <c r="O7" s="123"/>
      <c r="P7" s="123"/>
      <c r="Q7" s="123"/>
      <c r="R7" s="61" t="s">
        <v>1210</v>
      </c>
      <c r="S7" s="61">
        <v>15.16</v>
      </c>
      <c r="T7" s="61">
        <v>33.04</v>
      </c>
      <c r="U7" s="61">
        <v>12.99</v>
      </c>
      <c r="V7" s="61">
        <v>24.97</v>
      </c>
      <c r="W7" s="61">
        <v>8.0500000000000007</v>
      </c>
      <c r="X7" s="123"/>
      <c r="Y7" s="123"/>
      <c r="Z7" s="123"/>
    </row>
    <row r="8" spans="1:26" ht="25.9" customHeight="1" thickBot="1">
      <c r="A8" s="61" t="s">
        <v>1211</v>
      </c>
      <c r="B8" s="61">
        <v>0.2</v>
      </c>
      <c r="C8" s="61">
        <v>0.61</v>
      </c>
      <c r="D8" s="123"/>
      <c r="E8" s="123"/>
      <c r="F8" s="61" t="s">
        <v>1212</v>
      </c>
      <c r="G8" s="61" t="s">
        <v>1213</v>
      </c>
      <c r="H8" s="61" t="s">
        <v>1214</v>
      </c>
      <c r="I8" s="123"/>
      <c r="J8" s="123"/>
      <c r="K8" s="123"/>
      <c r="L8" s="123"/>
      <c r="M8" s="123"/>
      <c r="N8" s="123"/>
      <c r="O8" s="123"/>
      <c r="P8" s="123"/>
      <c r="Q8" s="123"/>
      <c r="R8" s="61" t="s">
        <v>1215</v>
      </c>
      <c r="S8" s="61">
        <v>32.56</v>
      </c>
      <c r="T8" s="61">
        <v>30.8</v>
      </c>
      <c r="U8" s="61">
        <v>14.19</v>
      </c>
      <c r="V8" s="61">
        <v>12.35</v>
      </c>
      <c r="W8" s="61">
        <v>10.95</v>
      </c>
      <c r="X8" s="123"/>
      <c r="Y8" s="123"/>
      <c r="Z8" s="123"/>
    </row>
    <row r="9" spans="1:26" ht="13.15" thickBot="1">
      <c r="A9" s="295" t="s">
        <v>1216</v>
      </c>
      <c r="B9" s="296"/>
      <c r="C9" s="297"/>
      <c r="D9" s="123"/>
      <c r="E9" s="123"/>
      <c r="F9" s="61" t="s">
        <v>821</v>
      </c>
      <c r="G9" s="61" t="s">
        <v>1213</v>
      </c>
      <c r="H9" s="61" t="s">
        <v>1217</v>
      </c>
      <c r="I9" s="123"/>
      <c r="J9" s="123"/>
      <c r="K9" s="123"/>
      <c r="L9" s="123"/>
      <c r="M9" s="123"/>
      <c r="N9" s="123"/>
      <c r="O9" s="123"/>
      <c r="P9" s="123"/>
      <c r="Q9" s="123"/>
      <c r="R9" s="123"/>
      <c r="S9" s="123"/>
      <c r="T9" s="123"/>
      <c r="U9" s="123"/>
      <c r="V9" s="123"/>
      <c r="W9" s="123"/>
      <c r="X9" s="123"/>
      <c r="Y9" s="123"/>
      <c r="Z9" s="123"/>
    </row>
    <row r="10" spans="1:26" ht="25.15" thickBot="1">
      <c r="A10" s="61" t="s">
        <v>902</v>
      </c>
      <c r="B10" s="61">
        <v>83.1</v>
      </c>
      <c r="C10" s="61">
        <v>84.74</v>
      </c>
      <c r="D10" s="123"/>
      <c r="E10" s="123"/>
      <c r="F10" s="61" t="s">
        <v>1218</v>
      </c>
      <c r="G10" s="62" t="s">
        <v>1196</v>
      </c>
      <c r="H10" s="61" t="s">
        <v>1219</v>
      </c>
      <c r="I10" s="123"/>
      <c r="J10" s="123"/>
      <c r="K10" s="123"/>
      <c r="L10" s="123"/>
      <c r="M10" s="123"/>
      <c r="N10" s="123"/>
      <c r="O10" s="123"/>
      <c r="P10" s="123"/>
      <c r="Q10" s="123"/>
      <c r="R10" s="123"/>
      <c r="S10" s="123"/>
      <c r="T10" s="123"/>
      <c r="U10" s="123"/>
      <c r="V10" s="123"/>
      <c r="W10" s="123"/>
      <c r="X10" s="123"/>
      <c r="Y10" s="123"/>
      <c r="Z10" s="123"/>
    </row>
    <row r="11" spans="1:26" ht="25.9" customHeight="1" thickBot="1">
      <c r="A11" s="61" t="s">
        <v>767</v>
      </c>
      <c r="B11" s="61">
        <v>11.77</v>
      </c>
      <c r="C11" s="61">
        <v>11.65</v>
      </c>
      <c r="D11" s="123"/>
      <c r="E11" s="123"/>
      <c r="F11" s="61" t="s">
        <v>1220</v>
      </c>
      <c r="G11" s="61" t="s">
        <v>1196</v>
      </c>
      <c r="H11" s="61" t="s">
        <v>1221</v>
      </c>
      <c r="I11" s="123"/>
      <c r="J11" s="123"/>
      <c r="K11" s="123"/>
      <c r="L11" s="123"/>
      <c r="M11" s="123"/>
      <c r="N11" s="123"/>
      <c r="O11" s="123"/>
      <c r="P11" s="123"/>
      <c r="Q11" s="123"/>
      <c r="R11" s="63" t="s">
        <v>1222</v>
      </c>
      <c r="S11" s="137"/>
      <c r="T11" s="137"/>
      <c r="U11" s="137"/>
      <c r="V11" s="137"/>
      <c r="W11" s="123"/>
      <c r="X11" s="123"/>
      <c r="Y11" s="123"/>
      <c r="Z11" s="123"/>
    </row>
    <row r="12" spans="1:26" ht="25.9" customHeight="1" thickBot="1">
      <c r="A12" s="61" t="s">
        <v>1067</v>
      </c>
      <c r="B12" s="61">
        <v>0.14000000000000001</v>
      </c>
      <c r="C12" s="61">
        <v>0.02</v>
      </c>
      <c r="D12" s="123"/>
      <c r="E12" s="123"/>
      <c r="F12" s="61" t="s">
        <v>1223</v>
      </c>
      <c r="G12" s="61" t="s">
        <v>1224</v>
      </c>
      <c r="H12" s="61" t="s">
        <v>1225</v>
      </c>
      <c r="I12" s="123"/>
      <c r="J12" s="123"/>
      <c r="K12" s="123"/>
      <c r="L12" s="123"/>
      <c r="M12" s="123"/>
      <c r="N12" s="123"/>
      <c r="O12" s="123"/>
      <c r="P12" s="123"/>
      <c r="Q12" s="123"/>
      <c r="R12" s="293"/>
      <c r="S12" s="294"/>
      <c r="T12" s="294"/>
      <c r="U12" s="294"/>
      <c r="V12" s="294"/>
      <c r="W12" s="123"/>
      <c r="X12" s="123"/>
      <c r="Y12" s="123"/>
      <c r="Z12" s="123"/>
    </row>
    <row r="13" spans="1:26" ht="25.9" customHeight="1" thickBot="1">
      <c r="A13" s="61" t="s">
        <v>1226</v>
      </c>
      <c r="B13" s="61">
        <v>0.16</v>
      </c>
      <c r="C13" s="61">
        <v>0.66</v>
      </c>
      <c r="D13" s="123"/>
      <c r="E13" s="123"/>
      <c r="F13" s="61" t="s">
        <v>1227</v>
      </c>
      <c r="G13" s="61" t="s">
        <v>1224</v>
      </c>
      <c r="H13" s="61" t="s">
        <v>1228</v>
      </c>
      <c r="I13" s="123"/>
      <c r="J13" s="123"/>
      <c r="K13" s="123"/>
      <c r="L13" s="123"/>
      <c r="M13" s="123"/>
      <c r="N13" s="123"/>
      <c r="O13" s="123"/>
      <c r="P13" s="123"/>
      <c r="Q13" s="123"/>
      <c r="R13" s="60"/>
      <c r="S13" s="298" t="s">
        <v>1229</v>
      </c>
      <c r="T13" s="299"/>
      <c r="U13" s="299"/>
      <c r="V13" s="300"/>
      <c r="W13" s="123"/>
      <c r="X13" s="123"/>
      <c r="Y13" s="123"/>
      <c r="Z13" s="123"/>
    </row>
    <row r="14" spans="1:26" ht="25.9" customHeight="1" thickBot="1">
      <c r="A14" s="295" t="s">
        <v>1230</v>
      </c>
      <c r="B14" s="296"/>
      <c r="C14" s="297"/>
      <c r="D14" s="123"/>
      <c r="E14" s="123"/>
      <c r="F14" s="61" t="s">
        <v>1231</v>
      </c>
      <c r="G14" s="61" t="s">
        <v>1224</v>
      </c>
      <c r="H14" s="61" t="s">
        <v>1232</v>
      </c>
      <c r="I14" s="123"/>
      <c r="J14" s="123"/>
      <c r="K14" s="123"/>
      <c r="L14" s="123"/>
      <c r="M14" s="123"/>
      <c r="N14" s="123"/>
      <c r="O14" s="123"/>
      <c r="P14" s="123"/>
      <c r="Q14" s="123"/>
      <c r="R14" s="60" t="s">
        <v>1201</v>
      </c>
      <c r="S14" s="60" t="s">
        <v>1233</v>
      </c>
      <c r="T14" s="60" t="s">
        <v>1234</v>
      </c>
      <c r="U14" s="60" t="s">
        <v>1235</v>
      </c>
      <c r="V14" s="60" t="s">
        <v>706</v>
      </c>
      <c r="W14" s="123"/>
      <c r="X14" s="123"/>
      <c r="Y14" s="123"/>
      <c r="Z14" s="123"/>
    </row>
    <row r="15" spans="1:26" ht="63.6" customHeight="1" thickBot="1">
      <c r="A15" s="61" t="s">
        <v>1236</v>
      </c>
      <c r="B15" s="62">
        <v>405</v>
      </c>
      <c r="C15" s="62">
        <v>590</v>
      </c>
      <c r="D15" s="123"/>
      <c r="E15" s="123"/>
      <c r="F15" s="61" t="s">
        <v>1237</v>
      </c>
      <c r="G15" s="61" t="s">
        <v>1196</v>
      </c>
      <c r="H15" s="61" t="s">
        <v>1238</v>
      </c>
      <c r="I15" s="123"/>
      <c r="J15" s="123"/>
      <c r="K15" s="123"/>
      <c r="L15" s="123"/>
      <c r="M15" s="123"/>
      <c r="N15" s="123"/>
      <c r="O15" s="123"/>
      <c r="P15" s="123"/>
      <c r="Q15" s="123"/>
      <c r="R15" s="61" t="s">
        <v>1210</v>
      </c>
      <c r="S15" s="61">
        <v>66.55</v>
      </c>
      <c r="T15" s="61">
        <v>25.87</v>
      </c>
      <c r="U15" s="61">
        <v>7.58</v>
      </c>
      <c r="V15" s="61">
        <v>0</v>
      </c>
      <c r="W15" s="123"/>
      <c r="X15" s="123"/>
      <c r="Y15" s="123"/>
      <c r="Z15" s="123"/>
    </row>
    <row r="16" spans="1:26" ht="25.15" thickBot="1">
      <c r="A16" s="123"/>
      <c r="B16" s="123"/>
      <c r="C16" s="123"/>
      <c r="D16" s="123"/>
      <c r="E16" s="123"/>
      <c r="F16" s="123"/>
      <c r="G16" s="123"/>
      <c r="H16" s="123"/>
      <c r="I16" s="123"/>
      <c r="J16" s="123"/>
      <c r="K16" s="123"/>
      <c r="L16" s="123"/>
      <c r="M16" s="123"/>
      <c r="N16" s="123"/>
      <c r="O16" s="123"/>
      <c r="P16" s="123"/>
      <c r="Q16" s="123"/>
      <c r="R16" s="61" t="s">
        <v>1215</v>
      </c>
      <c r="S16" s="61">
        <v>59.7</v>
      </c>
      <c r="T16" s="61">
        <v>31.9</v>
      </c>
      <c r="U16" s="61">
        <v>8.4</v>
      </c>
      <c r="V16" s="61">
        <v>0</v>
      </c>
      <c r="W16" s="123"/>
      <c r="X16" s="123"/>
      <c r="Y16" s="123"/>
      <c r="Z16" s="123"/>
    </row>
    <row r="19" spans="1:12" ht="13.15">
      <c r="A19" s="291" t="s">
        <v>1239</v>
      </c>
      <c r="B19" s="292"/>
      <c r="C19" s="292"/>
      <c r="D19" s="292"/>
      <c r="E19" s="292"/>
      <c r="F19" s="292"/>
      <c r="G19" s="123"/>
      <c r="H19" s="291" t="s">
        <v>1240</v>
      </c>
      <c r="I19" s="292"/>
      <c r="J19" s="292"/>
      <c r="K19" s="292"/>
      <c r="L19" s="292"/>
    </row>
    <row r="20" spans="1:12" ht="13.15" thickBot="1">
      <c r="A20" s="293"/>
      <c r="B20" s="294"/>
      <c r="C20" s="294"/>
      <c r="D20" s="294"/>
      <c r="E20" s="294"/>
      <c r="F20" s="294"/>
      <c r="G20" s="123"/>
      <c r="H20" s="293"/>
      <c r="I20" s="294"/>
      <c r="J20" s="294"/>
      <c r="K20" s="294"/>
      <c r="L20" s="294"/>
    </row>
    <row r="21" spans="1:12" ht="13.15" thickBot="1">
      <c r="A21" s="60"/>
      <c r="B21" s="60"/>
      <c r="C21" s="60"/>
      <c r="D21" s="298" t="s">
        <v>1241</v>
      </c>
      <c r="E21" s="299"/>
      <c r="F21" s="300"/>
      <c r="G21" s="123"/>
      <c r="H21" s="60"/>
      <c r="I21" s="298" t="s">
        <v>1242</v>
      </c>
      <c r="J21" s="300"/>
      <c r="K21" s="298" t="s">
        <v>1243</v>
      </c>
      <c r="L21" s="300"/>
    </row>
    <row r="22" spans="1:12" ht="37.9" thickBot="1">
      <c r="A22" s="60" t="s">
        <v>1244</v>
      </c>
      <c r="B22" s="60" t="s">
        <v>1245</v>
      </c>
      <c r="C22" s="60" t="s">
        <v>1246</v>
      </c>
      <c r="D22" s="60" t="s">
        <v>420</v>
      </c>
      <c r="E22" s="60" t="s">
        <v>419</v>
      </c>
      <c r="F22" s="60" t="s">
        <v>1247</v>
      </c>
      <c r="G22" s="123"/>
      <c r="H22" s="60" t="s">
        <v>1248</v>
      </c>
      <c r="I22" s="60" t="s">
        <v>10</v>
      </c>
      <c r="J22" s="60" t="s">
        <v>8</v>
      </c>
      <c r="K22" s="60" t="s">
        <v>1106</v>
      </c>
      <c r="L22" s="60" t="s">
        <v>714</v>
      </c>
    </row>
    <row r="23" spans="1:12" ht="13.15" thickBot="1">
      <c r="A23" s="61" t="s">
        <v>1210</v>
      </c>
      <c r="B23" s="61">
        <v>250</v>
      </c>
      <c r="C23" s="61">
        <v>86.32</v>
      </c>
      <c r="D23" s="61">
        <v>57.27</v>
      </c>
      <c r="E23" s="61">
        <v>29.05</v>
      </c>
      <c r="F23" s="61">
        <v>13.68</v>
      </c>
      <c r="G23" s="123"/>
      <c r="H23" s="61" t="s">
        <v>1195</v>
      </c>
      <c r="I23" s="61">
        <v>33.03</v>
      </c>
      <c r="J23" s="61">
        <v>27.48</v>
      </c>
      <c r="K23" s="62">
        <v>55</v>
      </c>
      <c r="L23" s="62">
        <v>38</v>
      </c>
    </row>
    <row r="24" spans="1:12" ht="25.15" thickBot="1">
      <c r="A24" s="61"/>
      <c r="B24" s="61">
        <v>300</v>
      </c>
      <c r="C24" s="61">
        <v>98.66</v>
      </c>
      <c r="D24" s="61">
        <v>69.819999999999993</v>
      </c>
      <c r="E24" s="61">
        <v>28.84</v>
      </c>
      <c r="F24" s="61">
        <v>1.34</v>
      </c>
      <c r="G24" s="123"/>
      <c r="H24" s="61" t="s">
        <v>1249</v>
      </c>
      <c r="I24" s="61">
        <v>0.86</v>
      </c>
      <c r="J24" s="61">
        <v>0.89</v>
      </c>
      <c r="K24" s="61">
        <v>0.78</v>
      </c>
      <c r="L24" s="61">
        <v>0.80700000000000005</v>
      </c>
    </row>
    <row r="25" spans="1:12" ht="25.15" thickBot="1">
      <c r="A25" s="61"/>
      <c r="B25" s="61">
        <v>350</v>
      </c>
      <c r="C25" s="61">
        <v>97.74</v>
      </c>
      <c r="D25" s="61">
        <v>67.739999999999995</v>
      </c>
      <c r="E25" s="61">
        <v>30</v>
      </c>
      <c r="F25" s="61">
        <v>1.56</v>
      </c>
      <c r="G25" s="123"/>
      <c r="H25" s="61" t="s">
        <v>1250</v>
      </c>
      <c r="I25" s="61">
        <v>4.09</v>
      </c>
      <c r="J25" s="61">
        <v>5.08</v>
      </c>
      <c r="K25" s="61">
        <v>1.17</v>
      </c>
      <c r="L25" s="62" t="s">
        <v>1251</v>
      </c>
    </row>
    <row r="26" spans="1:12" ht="25.15" thickBot="1">
      <c r="A26" s="61"/>
      <c r="B26" s="61">
        <v>400</v>
      </c>
      <c r="C26" s="61">
        <v>94.3</v>
      </c>
      <c r="D26" s="61">
        <v>63.23</v>
      </c>
      <c r="E26" s="61">
        <v>31.07</v>
      </c>
      <c r="F26" s="61">
        <v>5.7</v>
      </c>
      <c r="G26" s="123"/>
      <c r="H26" s="61" t="s">
        <v>1252</v>
      </c>
      <c r="I26" s="61"/>
      <c r="J26" s="61"/>
      <c r="K26" s="61">
        <v>42.5</v>
      </c>
      <c r="L26" s="61">
        <v>43</v>
      </c>
    </row>
    <row r="27" spans="1:12" ht="13.15" thickBot="1">
      <c r="A27" s="61" t="s">
        <v>1215</v>
      </c>
      <c r="B27" s="61">
        <v>250</v>
      </c>
      <c r="C27" s="62" t="s">
        <v>1253</v>
      </c>
      <c r="D27" s="62" t="s">
        <v>1253</v>
      </c>
      <c r="E27" s="62" t="s">
        <v>1253</v>
      </c>
      <c r="F27" s="62" t="s">
        <v>1253</v>
      </c>
      <c r="G27" s="123"/>
      <c r="H27" s="61" t="s">
        <v>1254</v>
      </c>
      <c r="I27" s="62" t="s">
        <v>1255</v>
      </c>
      <c r="J27" s="62" t="s">
        <v>1255</v>
      </c>
      <c r="K27" s="61">
        <v>0.14000000000000001</v>
      </c>
      <c r="L27" s="61">
        <v>0.35</v>
      </c>
    </row>
    <row r="28" spans="1:12" ht="13.15" thickBot="1">
      <c r="A28" s="61"/>
      <c r="B28" s="61">
        <v>300</v>
      </c>
      <c r="C28" s="61">
        <v>66.95</v>
      </c>
      <c r="D28" s="61">
        <v>30.7</v>
      </c>
      <c r="E28" s="61">
        <v>36.25</v>
      </c>
      <c r="F28" s="61">
        <v>33.049999999999997</v>
      </c>
      <c r="G28" s="123"/>
      <c r="H28" s="61" t="s">
        <v>1256</v>
      </c>
      <c r="I28" s="61">
        <v>0</v>
      </c>
      <c r="J28" s="61">
        <v>0</v>
      </c>
      <c r="K28" s="62" t="s">
        <v>1196</v>
      </c>
      <c r="L28" s="61">
        <v>0.01</v>
      </c>
    </row>
    <row r="29" spans="1:12" ht="13.15" thickBot="1">
      <c r="A29" s="61"/>
      <c r="B29" s="61">
        <v>350</v>
      </c>
      <c r="C29" s="61">
        <v>98.12</v>
      </c>
      <c r="D29" s="61">
        <v>80.88</v>
      </c>
      <c r="E29" s="61">
        <v>17.239999999999998</v>
      </c>
      <c r="F29" s="61">
        <v>1.88</v>
      </c>
      <c r="G29" s="123"/>
      <c r="H29" s="61" t="s">
        <v>1257</v>
      </c>
      <c r="I29" s="61">
        <v>49.3</v>
      </c>
      <c r="J29" s="61">
        <v>46</v>
      </c>
      <c r="K29" s="62" t="s">
        <v>1196</v>
      </c>
      <c r="L29" s="62" t="s">
        <v>1258</v>
      </c>
    </row>
    <row r="30" spans="1:12" ht="25.15" thickBot="1">
      <c r="A30" s="61"/>
      <c r="B30" s="61">
        <v>400</v>
      </c>
      <c r="C30" s="61">
        <v>99.46</v>
      </c>
      <c r="D30" s="61">
        <v>54.17</v>
      </c>
      <c r="E30" s="61">
        <v>45.29</v>
      </c>
      <c r="F30" s="61">
        <v>0.54</v>
      </c>
      <c r="G30" s="123"/>
      <c r="H30" s="61" t="s">
        <v>1259</v>
      </c>
      <c r="I30" s="61">
        <v>87.6</v>
      </c>
      <c r="J30" s="61">
        <v>85.3</v>
      </c>
      <c r="K30" s="62" t="s">
        <v>1260</v>
      </c>
      <c r="L30" s="62" t="s">
        <v>1196</v>
      </c>
    </row>
    <row r="31" spans="1:12" ht="25.15" thickBot="1">
      <c r="A31" s="123"/>
      <c r="B31" s="123"/>
      <c r="C31" s="123"/>
      <c r="D31" s="123"/>
      <c r="E31" s="123"/>
      <c r="F31" s="123"/>
      <c r="G31" s="123"/>
      <c r="H31" s="61" t="s">
        <v>1261</v>
      </c>
      <c r="I31" s="61">
        <v>97.8</v>
      </c>
      <c r="J31" s="61">
        <v>95.3</v>
      </c>
      <c r="K31" s="62" t="s">
        <v>1262</v>
      </c>
      <c r="L31" s="62" t="s">
        <v>1196</v>
      </c>
    </row>
    <row r="32" spans="1:12" ht="13.15" thickBot="1">
      <c r="A32" s="123"/>
      <c r="B32" s="123"/>
      <c r="C32" s="123"/>
      <c r="D32" s="123"/>
      <c r="E32" s="123"/>
      <c r="F32" s="123"/>
      <c r="G32" s="123"/>
      <c r="H32" s="61" t="s">
        <v>1129</v>
      </c>
      <c r="I32" s="62" t="s">
        <v>1130</v>
      </c>
      <c r="J32" s="62" t="s">
        <v>1263</v>
      </c>
      <c r="K32" s="62" t="s">
        <v>1196</v>
      </c>
      <c r="L32" s="62">
        <v>6</v>
      </c>
    </row>
    <row r="33" spans="8:12" ht="13.15" thickBot="1">
      <c r="H33" s="61" t="s">
        <v>1264</v>
      </c>
      <c r="I33" s="62">
        <v>30</v>
      </c>
      <c r="J33" s="62">
        <v>48</v>
      </c>
      <c r="K33" s="62">
        <v>42</v>
      </c>
      <c r="L33" s="62">
        <v>52</v>
      </c>
    </row>
    <row r="34" spans="8:12" ht="13.15" thickBot="1">
      <c r="H34" s="61" t="s">
        <v>1265</v>
      </c>
      <c r="I34" s="62">
        <v>40</v>
      </c>
      <c r="J34" s="62">
        <v>45</v>
      </c>
      <c r="K34" s="62">
        <v>71</v>
      </c>
      <c r="L34" s="61">
        <v>77.5</v>
      </c>
    </row>
    <row r="35" spans="8:12" ht="13.15" thickBot="1">
      <c r="H35" s="61" t="s">
        <v>1237</v>
      </c>
      <c r="I35" s="61">
        <v>34.35</v>
      </c>
      <c r="J35" s="61">
        <v>31.05</v>
      </c>
      <c r="K35" s="62" t="s">
        <v>1196</v>
      </c>
      <c r="L35" s="62">
        <v>40</v>
      </c>
    </row>
  </sheetData>
  <mergeCells count="15">
    <mergeCell ref="S5:W5"/>
    <mergeCell ref="R12:V12"/>
    <mergeCell ref="S13:V13"/>
    <mergeCell ref="A19:F19"/>
    <mergeCell ref="A20:F20"/>
    <mergeCell ref="D21:F21"/>
    <mergeCell ref="H19:L19"/>
    <mergeCell ref="H20:L20"/>
    <mergeCell ref="I21:J21"/>
    <mergeCell ref="K21:L21"/>
    <mergeCell ref="A1:C1"/>
    <mergeCell ref="A2:C2"/>
    <mergeCell ref="A9:C9"/>
    <mergeCell ref="A14:C14"/>
    <mergeCell ref="F2:H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513B7-33B6-4DB3-97AB-AC7A249221A5}">
  <dimension ref="A1"/>
  <sheetViews>
    <sheetView workbookViewId="0">
      <selection activeCell="M22" sqref="M22"/>
    </sheetView>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259EF-9AE1-41B8-84DB-BF76632BC697}">
  <dimension ref="A1"/>
  <sheetViews>
    <sheetView workbookViewId="0">
      <selection activeCell="Q6" sqref="Q6"/>
    </sheetView>
  </sheetViews>
  <sheetFormatPr defaultRowHeight="12.7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90CF-1678-4417-A8AF-FD07671DEEDE}">
  <dimension ref="A1"/>
  <sheetViews>
    <sheetView workbookViewId="0"/>
  </sheetViews>
  <sheetFormatPr defaultRowHeight="12.7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B468-5D36-4E7D-A952-4603F85BC1DC}">
  <dimension ref="A1"/>
  <sheetViews>
    <sheetView workbookViewId="0">
      <selection activeCell="C4" sqref="C4"/>
    </sheetView>
  </sheetViews>
  <sheetFormatPr defaultRowHeight="12.7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FCF56-65F2-4CFF-BDBC-C0D6C1967884}">
  <dimension ref="A1"/>
  <sheetViews>
    <sheetView workbookViewId="0"/>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K48"/>
  <sheetViews>
    <sheetView zoomScale="70" zoomScaleNormal="70" workbookViewId="0"/>
  </sheetViews>
  <sheetFormatPr defaultColWidth="14.3984375" defaultRowHeight="15.75" customHeight="1"/>
  <cols>
    <col min="1" max="2" width="14.3984375" style="108"/>
    <col min="3" max="3" width="23.1328125" style="52" customWidth="1"/>
    <col min="4" max="4" width="16.3984375" customWidth="1"/>
    <col min="5" max="5" width="45.86328125" customWidth="1"/>
    <col min="6" max="6" width="36.3984375" customWidth="1"/>
    <col min="7" max="7" width="55.73046875" customWidth="1"/>
    <col min="8" max="8" width="59.3984375" customWidth="1"/>
  </cols>
  <sheetData>
    <row r="1" spans="1:11" ht="26.25">
      <c r="A1" s="311" t="s">
        <v>200</v>
      </c>
      <c r="B1" s="312" t="s">
        <v>201</v>
      </c>
      <c r="C1" s="311" t="s">
        <v>202</v>
      </c>
      <c r="D1" s="311" t="s">
        <v>203</v>
      </c>
      <c r="E1" s="311" t="s">
        <v>204</v>
      </c>
      <c r="F1" s="311" t="s">
        <v>205</v>
      </c>
      <c r="G1" s="311" t="s">
        <v>206</v>
      </c>
      <c r="H1" s="311" t="s">
        <v>27</v>
      </c>
      <c r="I1" s="155"/>
      <c r="J1" s="123"/>
      <c r="K1" s="123"/>
    </row>
    <row r="2" spans="1:11" ht="39.4">
      <c r="A2" s="159" t="s">
        <v>207</v>
      </c>
      <c r="B2" s="159" t="s">
        <v>207</v>
      </c>
      <c r="C2" s="163" t="s">
        <v>207</v>
      </c>
      <c r="D2" s="304">
        <v>1</v>
      </c>
      <c r="E2" s="313" t="s">
        <v>208</v>
      </c>
      <c r="F2" s="313" t="s">
        <v>209</v>
      </c>
      <c r="G2" s="313" t="s">
        <v>210</v>
      </c>
      <c r="H2" s="314" t="s">
        <v>42</v>
      </c>
      <c r="I2" s="155"/>
      <c r="J2" s="123"/>
      <c r="K2" s="123"/>
    </row>
    <row r="3" spans="1:11" ht="52.5">
      <c r="A3" s="159" t="s">
        <v>211</v>
      </c>
      <c r="B3" s="159" t="s">
        <v>212</v>
      </c>
      <c r="C3" s="163" t="s">
        <v>207</v>
      </c>
      <c r="D3" s="304">
        <v>2</v>
      </c>
      <c r="E3" s="315" t="s">
        <v>213</v>
      </c>
      <c r="F3" s="313" t="s">
        <v>214</v>
      </c>
      <c r="G3" s="313" t="s">
        <v>215</v>
      </c>
      <c r="H3" s="316" t="s">
        <v>216</v>
      </c>
      <c r="I3" s="155"/>
      <c r="J3" s="123"/>
      <c r="K3" s="123"/>
    </row>
    <row r="4" spans="1:11" ht="65.650000000000006">
      <c r="A4" s="159" t="s">
        <v>211</v>
      </c>
      <c r="B4" s="159" t="s">
        <v>212</v>
      </c>
      <c r="C4" s="70" t="s">
        <v>207</v>
      </c>
      <c r="D4" s="304">
        <v>3</v>
      </c>
      <c r="E4" s="317" t="s">
        <v>217</v>
      </c>
      <c r="F4" s="313" t="s">
        <v>218</v>
      </c>
      <c r="G4" s="314" t="s">
        <v>219</v>
      </c>
      <c r="H4" s="314" t="s">
        <v>220</v>
      </c>
      <c r="I4" s="155"/>
      <c r="J4" s="123"/>
      <c r="K4" s="123"/>
    </row>
    <row r="5" spans="1:11" ht="52.5">
      <c r="A5" s="159" t="s">
        <v>221</v>
      </c>
      <c r="B5" s="159" t="s">
        <v>212</v>
      </c>
      <c r="C5" s="96" t="s">
        <v>207</v>
      </c>
      <c r="D5" s="304">
        <v>4</v>
      </c>
      <c r="E5" s="313" t="s">
        <v>222</v>
      </c>
      <c r="F5" s="313" t="s">
        <v>223</v>
      </c>
      <c r="G5" s="313" t="s">
        <v>224</v>
      </c>
      <c r="H5" s="318" t="s">
        <v>225</v>
      </c>
      <c r="I5" s="155"/>
      <c r="J5" s="123"/>
      <c r="K5" s="123"/>
    </row>
    <row r="6" spans="1:11" ht="52.5">
      <c r="A6" s="159" t="s">
        <v>207</v>
      </c>
      <c r="B6" s="159" t="s">
        <v>207</v>
      </c>
      <c r="C6" s="70" t="s">
        <v>207</v>
      </c>
      <c r="D6" s="304">
        <v>5</v>
      </c>
      <c r="E6" s="319" t="s">
        <v>226</v>
      </c>
      <c r="F6" s="313" t="s">
        <v>227</v>
      </c>
      <c r="G6" s="320" t="s">
        <v>228</v>
      </c>
      <c r="H6" s="304" t="s">
        <v>229</v>
      </c>
      <c r="I6" s="155"/>
      <c r="J6" s="123"/>
      <c r="K6" s="123"/>
    </row>
    <row r="7" spans="1:11" ht="65.650000000000006">
      <c r="A7" s="159" t="s">
        <v>211</v>
      </c>
      <c r="B7" s="159"/>
      <c r="C7" s="70" t="s">
        <v>207</v>
      </c>
      <c r="D7" s="305">
        <v>6</v>
      </c>
      <c r="E7" s="321" t="s">
        <v>230</v>
      </c>
      <c r="F7" s="313" t="s">
        <v>231</v>
      </c>
      <c r="G7" s="313" t="s">
        <v>232</v>
      </c>
      <c r="H7" s="305" t="s">
        <v>233</v>
      </c>
      <c r="I7" s="155"/>
      <c r="J7" s="123"/>
      <c r="K7" s="123"/>
    </row>
    <row r="8" spans="1:11" ht="39.4">
      <c r="A8" s="159"/>
      <c r="B8" s="159"/>
      <c r="C8" s="96" t="s">
        <v>1340</v>
      </c>
      <c r="D8" s="305">
        <v>7</v>
      </c>
      <c r="E8" s="322" t="s">
        <v>234</v>
      </c>
      <c r="F8" s="313" t="s">
        <v>235</v>
      </c>
      <c r="G8" s="313" t="s">
        <v>236</v>
      </c>
      <c r="H8" s="164" t="s">
        <v>237</v>
      </c>
      <c r="I8" s="155"/>
      <c r="J8" s="123"/>
      <c r="K8" s="123"/>
    </row>
    <row r="9" spans="1:11" ht="52.5">
      <c r="A9" s="159"/>
      <c r="B9" s="159"/>
      <c r="C9" s="96" t="s">
        <v>1341</v>
      </c>
      <c r="D9" s="305">
        <v>8</v>
      </c>
      <c r="E9" s="323" t="s">
        <v>238</v>
      </c>
      <c r="F9" s="313" t="s">
        <v>239</v>
      </c>
      <c r="G9" s="313" t="s">
        <v>240</v>
      </c>
      <c r="H9" s="305" t="s">
        <v>241</v>
      </c>
      <c r="I9" s="155"/>
      <c r="J9" s="123"/>
      <c r="K9" s="123"/>
    </row>
    <row r="10" spans="1:11" ht="65.650000000000006">
      <c r="A10" s="159" t="s">
        <v>207</v>
      </c>
      <c r="B10" s="156" t="s">
        <v>242</v>
      </c>
      <c r="C10" s="96" t="s">
        <v>243</v>
      </c>
      <c r="D10" s="305">
        <v>9</v>
      </c>
      <c r="E10" s="313" t="s">
        <v>244</v>
      </c>
      <c r="F10" s="313" t="s">
        <v>245</v>
      </c>
      <c r="G10" s="324" t="s">
        <v>246</v>
      </c>
      <c r="H10" s="305" t="s">
        <v>247</v>
      </c>
      <c r="I10" s="155"/>
      <c r="J10" s="123"/>
      <c r="K10" s="123"/>
    </row>
    <row r="11" spans="1:11" ht="52.5">
      <c r="A11" s="159" t="s">
        <v>248</v>
      </c>
      <c r="B11" s="159" t="s">
        <v>212</v>
      </c>
      <c r="C11" s="159"/>
      <c r="D11" s="305">
        <v>10</v>
      </c>
      <c r="E11" s="325" t="s">
        <v>249</v>
      </c>
      <c r="F11" s="313" t="s">
        <v>250</v>
      </c>
      <c r="G11" s="325" t="s">
        <v>251</v>
      </c>
      <c r="H11" s="305" t="s">
        <v>69</v>
      </c>
      <c r="I11" s="155"/>
      <c r="J11" s="123"/>
      <c r="K11" s="123"/>
    </row>
    <row r="12" spans="1:11" ht="13.15">
      <c r="A12" s="159"/>
      <c r="B12" s="159"/>
      <c r="C12" s="159"/>
      <c r="D12" s="305">
        <v>11</v>
      </c>
      <c r="E12" s="313"/>
      <c r="F12" s="313"/>
      <c r="G12" s="326" t="s">
        <v>252</v>
      </c>
      <c r="H12" s="305" t="s">
        <v>253</v>
      </c>
      <c r="I12" s="155"/>
      <c r="J12" s="123"/>
      <c r="K12" s="123"/>
    </row>
    <row r="13" spans="1:11" ht="65.650000000000006">
      <c r="A13" s="159" t="s">
        <v>248</v>
      </c>
      <c r="B13" s="159"/>
      <c r="C13" s="96" t="s">
        <v>207</v>
      </c>
      <c r="D13" s="305">
        <v>12</v>
      </c>
      <c r="E13" s="321" t="s">
        <v>254</v>
      </c>
      <c r="F13" s="313" t="s">
        <v>255</v>
      </c>
      <c r="G13" s="313" t="s">
        <v>256</v>
      </c>
      <c r="H13" s="164" t="s">
        <v>257</v>
      </c>
      <c r="I13" s="155"/>
      <c r="J13" s="123"/>
      <c r="K13" s="123"/>
    </row>
    <row r="14" spans="1:11" ht="65.650000000000006">
      <c r="A14" s="156" t="s">
        <v>258</v>
      </c>
      <c r="B14" s="159"/>
      <c r="C14" s="96" t="s">
        <v>259</v>
      </c>
      <c r="D14" s="305">
        <v>13</v>
      </c>
      <c r="E14" s="313" t="s">
        <v>260</v>
      </c>
      <c r="F14" s="313" t="s">
        <v>261</v>
      </c>
      <c r="G14" s="313" t="s">
        <v>262</v>
      </c>
      <c r="H14" s="305" t="s">
        <v>106</v>
      </c>
      <c r="I14" s="155"/>
      <c r="J14" s="123"/>
      <c r="K14" s="123"/>
    </row>
    <row r="15" spans="1:11" ht="39.4">
      <c r="A15" s="159" t="s">
        <v>248</v>
      </c>
      <c r="B15" s="159"/>
      <c r="C15" s="96" t="s">
        <v>263</v>
      </c>
      <c r="D15" s="305">
        <v>14</v>
      </c>
      <c r="E15" s="310" t="s">
        <v>264</v>
      </c>
      <c r="F15" s="313" t="s">
        <v>265</v>
      </c>
      <c r="G15" s="317" t="s">
        <v>266</v>
      </c>
      <c r="H15" s="164" t="s">
        <v>79</v>
      </c>
      <c r="I15" s="155"/>
      <c r="J15" s="123"/>
      <c r="K15" s="123"/>
    </row>
    <row r="16" spans="1:11" ht="52.5">
      <c r="A16" s="159" t="s">
        <v>248</v>
      </c>
      <c r="B16" s="159"/>
      <c r="C16" s="163" t="s">
        <v>207</v>
      </c>
      <c r="D16" s="306">
        <v>15</v>
      </c>
      <c r="E16" s="327" t="s">
        <v>267</v>
      </c>
      <c r="F16" s="325" t="s">
        <v>268</v>
      </c>
      <c r="G16" s="313" t="s">
        <v>269</v>
      </c>
      <c r="H16" s="164" t="s">
        <v>270</v>
      </c>
      <c r="I16" s="155"/>
      <c r="J16" s="123"/>
      <c r="K16" s="123"/>
    </row>
    <row r="17" spans="1:11" ht="52.5">
      <c r="A17" s="159" t="s">
        <v>221</v>
      </c>
      <c r="B17" s="159"/>
      <c r="C17" s="96" t="s">
        <v>271</v>
      </c>
      <c r="D17" s="307">
        <v>16</v>
      </c>
      <c r="E17" s="325" t="s">
        <v>272</v>
      </c>
      <c r="F17" s="328" t="s">
        <v>273</v>
      </c>
      <c r="G17" s="313" t="s">
        <v>274</v>
      </c>
      <c r="H17" s="305" t="s">
        <v>275</v>
      </c>
      <c r="I17" s="155"/>
      <c r="J17" s="123"/>
      <c r="K17" s="123"/>
    </row>
    <row r="18" spans="1:11" ht="39.4">
      <c r="A18" s="159" t="s">
        <v>221</v>
      </c>
      <c r="B18" s="159"/>
      <c r="C18" s="96" t="s">
        <v>271</v>
      </c>
      <c r="D18" s="307">
        <v>17</v>
      </c>
      <c r="E18" s="322" t="s">
        <v>276</v>
      </c>
      <c r="F18" s="322"/>
      <c r="G18" s="325" t="s">
        <v>277</v>
      </c>
      <c r="H18" s="164" t="s">
        <v>278</v>
      </c>
      <c r="I18" s="155"/>
      <c r="J18" s="123"/>
      <c r="K18" s="123"/>
    </row>
    <row r="19" spans="1:11" ht="75" customHeight="1">
      <c r="A19" s="159" t="s">
        <v>248</v>
      </c>
      <c r="B19" s="159"/>
      <c r="C19" s="96" t="s">
        <v>207</v>
      </c>
      <c r="D19" s="305">
        <v>18</v>
      </c>
      <c r="E19" s="313" t="s">
        <v>279</v>
      </c>
      <c r="F19" s="313" t="s">
        <v>280</v>
      </c>
      <c r="G19" s="325" t="s">
        <v>281</v>
      </c>
      <c r="H19" s="305" t="s">
        <v>83</v>
      </c>
      <c r="I19" s="155"/>
      <c r="J19" s="123"/>
      <c r="K19" s="123"/>
    </row>
    <row r="20" spans="1:11" ht="52.5">
      <c r="A20" s="159" t="s">
        <v>248</v>
      </c>
      <c r="B20" s="159"/>
      <c r="C20" s="96" t="s">
        <v>207</v>
      </c>
      <c r="D20" s="307">
        <v>19</v>
      </c>
      <c r="E20" s="325" t="s">
        <v>282</v>
      </c>
      <c r="F20" s="322"/>
      <c r="G20" s="313" t="s">
        <v>283</v>
      </c>
      <c r="H20" s="164" t="s">
        <v>89</v>
      </c>
      <c r="I20" s="155"/>
      <c r="J20" s="123"/>
      <c r="K20" s="123"/>
    </row>
    <row r="21" spans="1:11" ht="52.5">
      <c r="A21" s="159" t="s">
        <v>248</v>
      </c>
      <c r="B21" s="159"/>
      <c r="C21" s="159"/>
      <c r="D21" s="307">
        <v>20</v>
      </c>
      <c r="E21" s="325" t="s">
        <v>284</v>
      </c>
      <c r="F21" s="322"/>
      <c r="G21" s="325" t="s">
        <v>285</v>
      </c>
      <c r="H21" s="164" t="s">
        <v>95</v>
      </c>
      <c r="I21" s="155"/>
      <c r="J21" s="123"/>
      <c r="K21" s="123"/>
    </row>
    <row r="22" spans="1:11" ht="52.5">
      <c r="A22" s="159" t="s">
        <v>248</v>
      </c>
      <c r="B22" s="159"/>
      <c r="C22" s="159"/>
      <c r="D22" s="307">
        <v>21</v>
      </c>
      <c r="E22" s="325" t="s">
        <v>286</v>
      </c>
      <c r="F22" s="322"/>
      <c r="G22" s="325" t="s">
        <v>287</v>
      </c>
      <c r="H22" s="164" t="s">
        <v>97</v>
      </c>
      <c r="I22" s="155"/>
      <c r="J22" s="123"/>
      <c r="K22" s="123"/>
    </row>
    <row r="23" spans="1:11" ht="51">
      <c r="A23" s="159" t="s">
        <v>288</v>
      </c>
      <c r="B23" s="159" t="s">
        <v>207</v>
      </c>
      <c r="C23" s="159" t="s">
        <v>207</v>
      </c>
      <c r="D23" s="159">
        <v>22</v>
      </c>
      <c r="E23" s="156" t="s">
        <v>289</v>
      </c>
      <c r="F23" s="156" t="s">
        <v>290</v>
      </c>
      <c r="G23" s="308" t="s">
        <v>291</v>
      </c>
      <c r="H23" s="308" t="s">
        <v>292</v>
      </c>
      <c r="I23" s="155"/>
      <c r="J23" s="123"/>
      <c r="K23" s="123"/>
    </row>
    <row r="24" spans="1:11" ht="25.5">
      <c r="A24" s="159" t="s">
        <v>221</v>
      </c>
      <c r="B24" s="159"/>
      <c r="C24" s="159" t="s">
        <v>293</v>
      </c>
      <c r="D24" s="159">
        <v>23</v>
      </c>
      <c r="E24" s="156" t="s">
        <v>294</v>
      </c>
      <c r="F24" s="159"/>
      <c r="G24" s="308"/>
      <c r="H24" s="164" t="s">
        <v>295</v>
      </c>
      <c r="I24" s="155"/>
      <c r="J24" s="123"/>
      <c r="K24" s="123"/>
    </row>
    <row r="25" spans="1:11" ht="26.25">
      <c r="A25" s="159" t="s">
        <v>248</v>
      </c>
      <c r="B25" s="159"/>
      <c r="C25" s="159" t="s">
        <v>207</v>
      </c>
      <c r="D25" s="159">
        <v>24</v>
      </c>
      <c r="E25" s="310" t="s">
        <v>296</v>
      </c>
      <c r="F25" s="157" t="s">
        <v>297</v>
      </c>
      <c r="G25" s="308"/>
      <c r="H25" s="164" t="s">
        <v>298</v>
      </c>
      <c r="I25" s="155"/>
      <c r="J25" s="123"/>
      <c r="K25" s="123"/>
    </row>
    <row r="26" spans="1:11" ht="12.75" customHeight="1">
      <c r="A26" s="159" t="s">
        <v>299</v>
      </c>
      <c r="B26" s="159" t="s">
        <v>207</v>
      </c>
      <c r="C26" s="159" t="s">
        <v>207</v>
      </c>
      <c r="D26" s="159">
        <v>25</v>
      </c>
      <c r="E26" s="157" t="s">
        <v>300</v>
      </c>
      <c r="F26" s="157" t="s">
        <v>301</v>
      </c>
      <c r="G26" s="308"/>
      <c r="H26" s="308" t="s">
        <v>302</v>
      </c>
      <c r="I26" s="155"/>
      <c r="J26" s="123"/>
      <c r="K26" s="123"/>
    </row>
    <row r="27" spans="1:11" ht="63.75">
      <c r="A27" s="156" t="s">
        <v>303</v>
      </c>
      <c r="B27" s="159"/>
      <c r="C27" s="159" t="s">
        <v>207</v>
      </c>
      <c r="D27" s="159">
        <v>26</v>
      </c>
      <c r="E27" s="159" t="s">
        <v>304</v>
      </c>
      <c r="F27" s="156" t="s">
        <v>305</v>
      </c>
      <c r="G27" s="156" t="s">
        <v>306</v>
      </c>
      <c r="H27" s="164" t="s">
        <v>118</v>
      </c>
      <c r="I27" s="155"/>
      <c r="J27" s="123"/>
      <c r="K27" s="123"/>
    </row>
    <row r="28" spans="1:11" ht="63.75">
      <c r="A28" s="159" t="s">
        <v>307</v>
      </c>
      <c r="B28" s="159"/>
      <c r="C28" s="159" t="s">
        <v>207</v>
      </c>
      <c r="D28" s="159">
        <v>27</v>
      </c>
      <c r="E28" s="156" t="s">
        <v>308</v>
      </c>
      <c r="F28" s="159"/>
      <c r="G28" s="308" t="s">
        <v>309</v>
      </c>
      <c r="H28" s="164" t="s">
        <v>123</v>
      </c>
      <c r="I28" s="155"/>
      <c r="J28" s="123"/>
      <c r="K28" s="123"/>
    </row>
    <row r="29" spans="1:11" ht="51">
      <c r="A29" s="159" t="s">
        <v>248</v>
      </c>
      <c r="B29" s="159"/>
      <c r="C29" s="159" t="s">
        <v>207</v>
      </c>
      <c r="D29" s="159">
        <v>28</v>
      </c>
      <c r="E29" s="156" t="s">
        <v>310</v>
      </c>
      <c r="F29" s="156" t="s">
        <v>311</v>
      </c>
      <c r="G29" s="308" t="s">
        <v>312</v>
      </c>
      <c r="H29" s="164" t="s">
        <v>127</v>
      </c>
      <c r="I29" s="155"/>
      <c r="J29" s="123"/>
      <c r="K29" s="123"/>
    </row>
    <row r="30" spans="1:11" ht="51">
      <c r="A30" s="159" t="s">
        <v>248</v>
      </c>
      <c r="B30" s="159"/>
      <c r="C30" s="159" t="s">
        <v>207</v>
      </c>
      <c r="D30" s="159">
        <v>29</v>
      </c>
      <c r="E30" s="156" t="s">
        <v>313</v>
      </c>
      <c r="F30" s="159" t="s">
        <v>314</v>
      </c>
      <c r="G30" s="308" t="s">
        <v>315</v>
      </c>
      <c r="H30" s="164" t="s">
        <v>132</v>
      </c>
      <c r="I30" s="155"/>
      <c r="J30" s="123"/>
      <c r="K30" s="123"/>
    </row>
    <row r="31" spans="1:11" ht="51">
      <c r="A31" s="159" t="s">
        <v>248</v>
      </c>
      <c r="B31" s="159"/>
      <c r="C31" s="159" t="s">
        <v>207</v>
      </c>
      <c r="D31" s="308">
        <v>30</v>
      </c>
      <c r="E31" s="308" t="s">
        <v>316</v>
      </c>
      <c r="F31" s="308" t="s">
        <v>9</v>
      </c>
      <c r="G31" s="308" t="s">
        <v>317</v>
      </c>
      <c r="H31" s="164" t="s">
        <v>162</v>
      </c>
      <c r="I31" s="155"/>
      <c r="J31" s="123"/>
      <c r="K31" s="123"/>
    </row>
    <row r="32" spans="1:11" ht="63.75">
      <c r="A32" s="159" t="s">
        <v>248</v>
      </c>
      <c r="B32" s="159"/>
      <c r="C32" s="159" t="s">
        <v>207</v>
      </c>
      <c r="D32" s="308">
        <v>31</v>
      </c>
      <c r="E32" s="164" t="s">
        <v>318</v>
      </c>
      <c r="F32" s="308" t="s">
        <v>319</v>
      </c>
      <c r="G32" s="308" t="s">
        <v>320</v>
      </c>
      <c r="H32" s="164" t="s">
        <v>163</v>
      </c>
      <c r="I32" s="155"/>
      <c r="J32" s="123"/>
      <c r="K32" s="123"/>
    </row>
    <row r="33" spans="1:11" ht="63.75">
      <c r="A33" s="159" t="s">
        <v>288</v>
      </c>
      <c r="B33" s="159" t="s">
        <v>207</v>
      </c>
      <c r="C33" s="159" t="s">
        <v>207</v>
      </c>
      <c r="D33" s="308">
        <v>32</v>
      </c>
      <c r="E33" s="308" t="s">
        <v>321</v>
      </c>
      <c r="F33" s="308" t="s">
        <v>322</v>
      </c>
      <c r="G33" s="308" t="s">
        <v>323</v>
      </c>
      <c r="H33" s="164" t="s">
        <v>135</v>
      </c>
      <c r="I33" s="155"/>
      <c r="J33" s="123"/>
      <c r="K33" s="123"/>
    </row>
    <row r="34" spans="1:11" ht="38.25">
      <c r="A34" s="159" t="s">
        <v>248</v>
      </c>
      <c r="B34" s="159"/>
      <c r="C34" s="159" t="s">
        <v>207</v>
      </c>
      <c r="D34" s="308">
        <v>33</v>
      </c>
      <c r="E34" s="308" t="s">
        <v>324</v>
      </c>
      <c r="F34" s="308" t="s">
        <v>325</v>
      </c>
      <c r="G34" s="308" t="s">
        <v>326</v>
      </c>
      <c r="H34" s="164" t="s">
        <v>139</v>
      </c>
      <c r="I34" s="155"/>
      <c r="J34" s="123"/>
      <c r="K34" s="123"/>
    </row>
    <row r="35" spans="1:11" ht="63.75">
      <c r="A35" s="159" t="s">
        <v>248</v>
      </c>
      <c r="B35" s="159"/>
      <c r="C35" s="159" t="s">
        <v>207</v>
      </c>
      <c r="D35" s="308">
        <v>34</v>
      </c>
      <c r="E35" s="164" t="s">
        <v>327</v>
      </c>
      <c r="F35" s="308" t="s">
        <v>328</v>
      </c>
      <c r="G35" s="308" t="s">
        <v>329</v>
      </c>
      <c r="H35" s="164" t="s">
        <v>142</v>
      </c>
      <c r="I35" s="155"/>
      <c r="J35" s="123"/>
      <c r="K35" s="123"/>
    </row>
    <row r="36" spans="1:11" ht="51">
      <c r="A36" s="159" t="s">
        <v>248</v>
      </c>
      <c r="B36" s="159"/>
      <c r="C36" s="159" t="s">
        <v>207</v>
      </c>
      <c r="D36" s="308">
        <v>35</v>
      </c>
      <c r="E36" s="308" t="s">
        <v>330</v>
      </c>
      <c r="F36" s="308" t="s">
        <v>331</v>
      </c>
      <c r="G36" s="308" t="s">
        <v>332</v>
      </c>
      <c r="H36" s="164" t="s">
        <v>145</v>
      </c>
      <c r="I36" s="155"/>
      <c r="J36" s="123"/>
      <c r="K36" s="123"/>
    </row>
    <row r="37" spans="1:11" ht="76.5">
      <c r="A37" s="159" t="s">
        <v>248</v>
      </c>
      <c r="B37" s="159"/>
      <c r="C37" s="159" t="s">
        <v>207</v>
      </c>
      <c r="D37" s="308">
        <v>36</v>
      </c>
      <c r="E37" s="308" t="s">
        <v>333</v>
      </c>
      <c r="F37" s="308" t="s">
        <v>334</v>
      </c>
      <c r="G37" s="156" t="s">
        <v>335</v>
      </c>
      <c r="H37" s="164" t="s">
        <v>148</v>
      </c>
      <c r="I37" s="155"/>
      <c r="J37" s="123"/>
      <c r="K37" s="123"/>
    </row>
    <row r="38" spans="1:11" ht="51">
      <c r="A38" s="329" t="s">
        <v>288</v>
      </c>
      <c r="B38" s="329" t="s">
        <v>207</v>
      </c>
      <c r="C38" s="329" t="s">
        <v>207</v>
      </c>
      <c r="D38" s="309">
        <v>37</v>
      </c>
      <c r="E38" s="330" t="s">
        <v>336</v>
      </c>
      <c r="F38" s="309" t="s">
        <v>337</v>
      </c>
      <c r="G38" s="309" t="s">
        <v>338</v>
      </c>
      <c r="H38" s="330" t="s">
        <v>302</v>
      </c>
      <c r="I38" s="155" t="s">
        <v>339</v>
      </c>
      <c r="J38" s="123"/>
      <c r="K38" s="123"/>
    </row>
    <row r="39" spans="1:11" ht="66.75" customHeight="1">
      <c r="A39" s="159" t="s">
        <v>288</v>
      </c>
      <c r="B39" s="159"/>
      <c r="C39" s="159" t="s">
        <v>207</v>
      </c>
      <c r="D39" s="308">
        <v>38</v>
      </c>
      <c r="E39" s="308" t="s">
        <v>340</v>
      </c>
      <c r="F39" s="308" t="s">
        <v>341</v>
      </c>
      <c r="G39" s="156" t="s">
        <v>342</v>
      </c>
      <c r="H39" s="158" t="s">
        <v>151</v>
      </c>
      <c r="I39" s="155"/>
      <c r="J39" s="123"/>
      <c r="K39" s="123"/>
    </row>
    <row r="40" spans="1:11" ht="48.75" customHeight="1">
      <c r="A40" s="159" t="s">
        <v>248</v>
      </c>
      <c r="B40" s="159"/>
      <c r="C40" s="159" t="s">
        <v>207</v>
      </c>
      <c r="D40" s="308">
        <v>39</v>
      </c>
      <c r="E40" s="308" t="s">
        <v>343</v>
      </c>
      <c r="F40" s="308" t="s">
        <v>344</v>
      </c>
      <c r="G40" s="156" t="s">
        <v>345</v>
      </c>
      <c r="H40" s="158" t="s">
        <v>154</v>
      </c>
      <c r="I40" s="155"/>
      <c r="J40" s="123"/>
      <c r="K40" s="123"/>
    </row>
    <row r="41" spans="1:11" ht="36.75" customHeight="1">
      <c r="A41" s="159" t="s">
        <v>248</v>
      </c>
      <c r="B41" s="159"/>
      <c r="C41" s="159" t="s">
        <v>207</v>
      </c>
      <c r="D41" s="308">
        <v>40</v>
      </c>
      <c r="E41" s="308" t="s">
        <v>346</v>
      </c>
      <c r="F41" s="308" t="s">
        <v>347</v>
      </c>
      <c r="G41" s="156" t="s">
        <v>348</v>
      </c>
      <c r="H41" s="158" t="s">
        <v>349</v>
      </c>
      <c r="I41" s="155"/>
      <c r="J41" s="123"/>
      <c r="K41" s="123"/>
    </row>
    <row r="42" spans="1:11" ht="45" customHeight="1">
      <c r="A42" s="159" t="s">
        <v>248</v>
      </c>
      <c r="B42" s="159"/>
      <c r="C42" s="159" t="s">
        <v>207</v>
      </c>
      <c r="D42" s="308">
        <v>41</v>
      </c>
      <c r="E42" s="308" t="s">
        <v>350</v>
      </c>
      <c r="F42" s="308" t="s">
        <v>351</v>
      </c>
      <c r="G42" s="156" t="s">
        <v>352</v>
      </c>
      <c r="H42" s="164" t="s">
        <v>353</v>
      </c>
      <c r="I42" s="155"/>
      <c r="J42" s="123"/>
      <c r="K42" s="123"/>
    </row>
    <row r="43" spans="1:11" ht="33.75" customHeight="1">
      <c r="A43" s="159" t="s">
        <v>207</v>
      </c>
      <c r="B43" s="159" t="s">
        <v>207</v>
      </c>
      <c r="C43" s="159" t="s">
        <v>207</v>
      </c>
      <c r="D43" s="159">
        <v>42</v>
      </c>
      <c r="E43" s="156" t="s">
        <v>354</v>
      </c>
      <c r="F43" s="159" t="s">
        <v>355</v>
      </c>
      <c r="G43" s="156" t="s">
        <v>356</v>
      </c>
      <c r="H43" s="158" t="s">
        <v>357</v>
      </c>
      <c r="I43" s="155"/>
      <c r="J43" s="123"/>
      <c r="K43" s="123"/>
    </row>
    <row r="44" spans="1:11" ht="51.75" customHeight="1">
      <c r="A44" s="159" t="s">
        <v>207</v>
      </c>
      <c r="B44" s="159" t="s">
        <v>207</v>
      </c>
      <c r="C44" s="159" t="s">
        <v>207</v>
      </c>
      <c r="D44" s="159">
        <v>43</v>
      </c>
      <c r="E44" s="159" t="s">
        <v>358</v>
      </c>
      <c r="F44" s="159" t="s">
        <v>359</v>
      </c>
      <c r="G44" s="156" t="s">
        <v>360</v>
      </c>
      <c r="H44" s="158" t="s">
        <v>186</v>
      </c>
      <c r="I44" s="155"/>
      <c r="J44" s="123"/>
      <c r="K44" s="123"/>
    </row>
    <row r="45" spans="1:11" ht="37.5" customHeight="1">
      <c r="A45" s="159" t="s">
        <v>207</v>
      </c>
      <c r="B45" s="159" t="s">
        <v>207</v>
      </c>
      <c r="C45" s="159" t="s">
        <v>207</v>
      </c>
      <c r="D45" s="159">
        <v>44</v>
      </c>
      <c r="E45" s="156" t="s">
        <v>361</v>
      </c>
      <c r="F45" s="156" t="s">
        <v>362</v>
      </c>
      <c r="G45" s="156" t="s">
        <v>363</v>
      </c>
      <c r="H45" s="158" t="s">
        <v>190</v>
      </c>
      <c r="I45" s="155"/>
      <c r="J45" s="123"/>
      <c r="K45" s="123"/>
    </row>
    <row r="46" spans="1:11" ht="15.75" customHeight="1">
      <c r="A46" s="159" t="s">
        <v>288</v>
      </c>
      <c r="B46" s="159" t="s">
        <v>207</v>
      </c>
      <c r="C46" s="159" t="s">
        <v>207</v>
      </c>
      <c r="D46" s="159">
        <v>45</v>
      </c>
      <c r="E46" s="159" t="s">
        <v>364</v>
      </c>
      <c r="F46" s="156" t="s">
        <v>365</v>
      </c>
      <c r="G46" s="156" t="s">
        <v>366</v>
      </c>
      <c r="H46" s="158" t="s">
        <v>193</v>
      </c>
      <c r="I46" s="155"/>
      <c r="J46" s="123"/>
      <c r="K46" s="123"/>
    </row>
    <row r="47" spans="1:11" ht="15.75" customHeight="1">
      <c r="B47" s="123"/>
      <c r="C47" s="123"/>
      <c r="D47" s="123"/>
      <c r="E47" s="123"/>
      <c r="F47" s="123"/>
      <c r="G47" s="123"/>
    </row>
    <row r="48" spans="1:11" ht="15.75" customHeight="1">
      <c r="B48" s="102"/>
      <c r="C48" s="123"/>
      <c r="D48" s="123"/>
      <c r="E48" s="123"/>
      <c r="F48" s="123"/>
      <c r="G48" s="123"/>
    </row>
  </sheetData>
  <hyperlinks>
    <hyperlink ref="D2" location="1!A1" display="1" xr:uid="{00000000-0004-0000-0000-000000000000}"/>
    <hyperlink ref="H2" r:id="rId1" xr:uid="{00000000-0004-0000-0000-000001000000}"/>
    <hyperlink ref="D3" location="2!A1" display="2" xr:uid="{00000000-0004-0000-0000-000002000000}"/>
    <hyperlink ref="H3" r:id="rId2" xr:uid="{00000000-0004-0000-0000-000003000000}"/>
    <hyperlink ref="D4" location="3!A1" display="3" xr:uid="{00000000-0004-0000-0000-000004000000}"/>
    <hyperlink ref="G4" r:id="rId3" xr:uid="{00000000-0004-0000-0000-000005000000}"/>
    <hyperlink ref="H4" r:id="rId4" location="tbl0005" xr:uid="{00000000-0004-0000-0000-000006000000}"/>
    <hyperlink ref="D5" location="4!A1" display="4" xr:uid="{00000000-0004-0000-0000-000007000000}"/>
    <hyperlink ref="H5" r:id="rId5" xr:uid="{00000000-0004-0000-0000-000008000000}"/>
    <hyperlink ref="D6" location="5!A1" display="5" xr:uid="{00000000-0004-0000-0000-000009000000}"/>
    <hyperlink ref="H6" r:id="rId6" xr:uid="{00000000-0004-0000-0000-00000A000000}"/>
    <hyperlink ref="H7" r:id="rId7" xr:uid="{7F97404F-9657-4660-8007-D1821E84EAF0}"/>
    <hyperlink ref="H8" r:id="rId8" xr:uid="{D3178AFF-B96F-4EE6-AC13-EEDAFDEA06A1}"/>
    <hyperlink ref="H9" r:id="rId9" xr:uid="{9EF84FBC-6DE2-4B14-82AC-07EDFC6CC959}"/>
    <hyperlink ref="H10" r:id="rId10" xr:uid="{3DC320BC-F667-4594-905A-7FC0A3A59725}"/>
    <hyperlink ref="H11" r:id="rId11" xr:uid="{75D8010D-6CAF-4E88-ADE0-C01FC4BD6FDF}"/>
    <hyperlink ref="H14" r:id="rId12" xr:uid="{80A2A817-FAA4-45E7-8798-FBF1D5F9613A}"/>
    <hyperlink ref="D7" location="'6'!A1" display="'6'!A1" xr:uid="{9A62371E-7162-49AA-A47B-D0B0E35990B1}"/>
    <hyperlink ref="D8" location="'7'!A1" display="'7'!A1" xr:uid="{DB7A2130-7DCC-4B15-B2DB-DBF2E306394E}"/>
    <hyperlink ref="D9" location="'8'!A1" display="'8'!A1" xr:uid="{F9A9F710-A236-4A22-96ED-2C351FFC39D5}"/>
    <hyperlink ref="D10" location="'9'!A1" display="'9'!A1" xr:uid="{BF89A9C0-DB96-4225-8623-3274CBE1BDCF}"/>
    <hyperlink ref="D11" location="'10'!A1" display="'10'!A1" xr:uid="{E4DA1E2E-4A62-4062-8A11-96A7C46DA106}"/>
    <hyperlink ref="D13" location="'12'!A1" display="'12'!A1" xr:uid="{AC089DC9-2C88-4B0F-B12D-7C1F493B315E}"/>
    <hyperlink ref="D14" location="'13'!A1" display="'13'!A1" xr:uid="{2F18B770-4CB0-4DE9-9EC5-05E19FE3EB80}"/>
    <hyperlink ref="D15" location="'14'!A1" display="'14'!A1" xr:uid="{7E1D80D9-5DCC-4290-BE9B-9443EB8721E9}"/>
    <hyperlink ref="D16" location="'15'!A1" display="'15'!A1" xr:uid="{E66F72EC-7396-49AD-A9F3-82ED114628A0}"/>
    <hyperlink ref="D17" location="'16'!A1" display="'16'!A1" xr:uid="{07FFF6BA-7B05-474A-B287-FF7EB99ABD92}"/>
    <hyperlink ref="H17" r:id="rId13" xr:uid="{B9668006-798B-4933-B3F2-2A67CF354F2A}"/>
    <hyperlink ref="D18" location="'17'!A1" display="'17'!A1" xr:uid="{3C97909B-233F-4C26-ADFC-49EB597256AD}"/>
    <hyperlink ref="H19" r:id="rId14" xr:uid="{DE1D0D97-133F-46DA-B2EA-63EDDA7E9467}"/>
    <hyperlink ref="D19" location="'18'!A1" display="'18'!A1" xr:uid="{7588E574-B401-4FA3-8DE9-4E3AD0ABFB81}"/>
    <hyperlink ref="D20" location="'19'!A1" display="'19'!A1" xr:uid="{DB5F9BA5-D40E-497E-BCAB-6FEB13B414A2}"/>
    <hyperlink ref="D21" location="'20'!A1" display="'20'!A1" xr:uid="{49D43CD4-C813-4C98-8A28-3264A1564BE3}"/>
    <hyperlink ref="D22" location="'21'!A1" display="'21'!A1" xr:uid="{F69E9633-01F7-4097-80CC-821BDC8BAABC}"/>
    <hyperlink ref="H13" r:id="rId15" xr:uid="{666957A5-A167-4D9A-ADA3-7777952B9F37}"/>
    <hyperlink ref="H18" r:id="rId16" xr:uid="{A142D61C-01E4-466E-AAF8-77E135383145}"/>
    <hyperlink ref="H15" r:id="rId17" xr:uid="{4BF4DA92-DF2F-401D-92B6-7CA5462740E8}"/>
    <hyperlink ref="H20" r:id="rId18" xr:uid="{B6B5A249-D39F-4ECA-9C88-06AECDEE9E7C}"/>
    <hyperlink ref="H21" r:id="rId19" location="tab02" xr:uid="{D2A2CB86-C9CA-4ACD-8B70-2193AF839FA9}"/>
    <hyperlink ref="H22" r:id="rId20" xr:uid="{97759AD8-7F7B-430C-8F95-E32703653335}"/>
    <hyperlink ref="H25" r:id="rId21" xr:uid="{C6E3C07C-BA27-4F36-8EC7-02A9FDE77C81}"/>
    <hyperlink ref="H27" r:id="rId22" xr:uid="{06B7D111-69CE-4778-886E-A30E9A5AC4E4}"/>
    <hyperlink ref="H28" r:id="rId23" display="https://www.researchgate.net/profile/Elena_Hajekova/publication/47394502_THERMAL_CRACKING_OF_THE_MODEL_SEVEN_COMPONENTS_MIXED_PLASTICS_INTO_OILSWAXES/links/00b7d52eb930285a37000000/THERMAL-CRACKING-OF-THE-MODEL-SEVEN-COMPONENTS-MIXED-PLASTICS-INTO-OILS-WAXES.pdf" xr:uid="{641A79F8-811D-4705-8E9B-6FAF4748F77F}"/>
    <hyperlink ref="H29" r:id="rId24" xr:uid="{ACD5544E-656D-431E-8478-C500F5384EF6}"/>
    <hyperlink ref="H30" r:id="rId25" xr:uid="{CF17C2C1-7893-48F9-91BD-75A8AABDE55F}"/>
    <hyperlink ref="H24" r:id="rId26" xr:uid="{699568D9-4C14-4239-9109-7BE16D962CB2}"/>
    <hyperlink ref="H31" r:id="rId27" xr:uid="{8A508CB8-1E46-4B22-8420-8C843ACFB638}"/>
    <hyperlink ref="H32" r:id="rId28" xr:uid="{35636BBF-FC36-4C67-9294-6CB825E94EEA}"/>
    <hyperlink ref="H33" r:id="rId29" xr:uid="{4ACEA775-7995-4493-9A4C-810E539CDA99}"/>
    <hyperlink ref="H34" r:id="rId30" xr:uid="{761F1ED2-5A1C-4E0A-868C-E31708BB9AC4}"/>
    <hyperlink ref="H35" r:id="rId31" xr:uid="{906E73CB-B63A-4EA0-8151-1FCD13EE8A2E}"/>
    <hyperlink ref="H36" r:id="rId32" xr:uid="{A43050FA-53A0-4EDF-A4E0-A039BE9D1305}"/>
    <hyperlink ref="H37" r:id="rId33" xr:uid="{74548CBB-A410-4AA7-8281-D7230BC19A37}"/>
    <hyperlink ref="H38" r:id="rId34" xr:uid="{954E4BEC-BB8A-42B5-BDAD-7575DD98DA3A}"/>
    <hyperlink ref="H39" r:id="rId35" xr:uid="{6D0FD634-3ADA-4122-86FC-436F2EDA3E0A}"/>
    <hyperlink ref="H40" r:id="rId36" xr:uid="{1C261352-E4E8-4D94-BD08-E8831FAED2E0}"/>
    <hyperlink ref="H41" r:id="rId37" xr:uid="{216FF265-0286-4D20-BA4C-25FE213734CC}"/>
    <hyperlink ref="D12" location="'11'!A1" display="'11'!A1" xr:uid="{46D0EED6-A583-4733-8156-0AD693A73816}"/>
    <hyperlink ref="H12" r:id="rId38" xr:uid="{6D52B760-BBB2-4481-9BE2-085617013F11}"/>
    <hyperlink ref="H16" r:id="rId39" xr:uid="{3591EDF6-8083-4099-977E-CAF68DE8CD21}"/>
    <hyperlink ref="H42" r:id="rId40" xr:uid="{25CEAE78-8269-47F0-AC5E-3CABA59DA0BC}"/>
    <hyperlink ref="H43" r:id="rId41" xr:uid="{8540A094-CF0E-430A-AF84-195821487FA2}"/>
    <hyperlink ref="H44" r:id="rId42" xr:uid="{5021E82F-3572-4B50-8565-C791702B9686}"/>
    <hyperlink ref="H45" r:id="rId43" xr:uid="{5714CAAC-8856-4C14-A2D2-EE20CCD3C1F5}"/>
    <hyperlink ref="H46" r:id="rId44" xr:uid="{7163977F-938E-4AF5-B9BB-499B63190A4B}"/>
  </hyperlinks>
  <pageMargins left="0" right="0" top="0" bottom="0" header="0" footer="0"/>
  <pageSetup orientation="portrait" r:id="rId4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A04B-CFA0-47EE-B3C4-FCEDE3BFE3C7}">
  <dimension ref="A1"/>
  <sheetViews>
    <sheetView workbookViewId="0">
      <selection activeCell="G24" sqref="G24"/>
    </sheetView>
  </sheetViews>
  <sheetFormatPr defaultRowHeight="12.7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4DC6-A729-41FA-AAEE-B622D95188FD}">
  <dimension ref="A1"/>
  <sheetViews>
    <sheetView workbookViewId="0">
      <selection activeCell="B5" sqref="B5"/>
    </sheetView>
  </sheetViews>
  <sheetFormatPr defaultRowHeight="12.7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3BDF2-4E2C-4C87-B250-32FD956A78FC}">
  <dimension ref="A1"/>
  <sheetViews>
    <sheetView workbookViewId="0"/>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C3E6F-B7F0-4310-97D8-F4F155E3A2B3}">
  <dimension ref="A1:F7"/>
  <sheetViews>
    <sheetView workbookViewId="0">
      <selection activeCell="E13" sqref="E13"/>
    </sheetView>
  </sheetViews>
  <sheetFormatPr defaultRowHeight="12.75"/>
  <sheetData>
    <row r="1" spans="1:6" ht="24.75" customHeight="1">
      <c r="A1" s="101" t="s">
        <v>1266</v>
      </c>
      <c r="B1" s="123"/>
      <c r="C1" s="123"/>
      <c r="D1" s="123"/>
      <c r="E1" s="123"/>
      <c r="F1" s="123"/>
    </row>
    <row r="2" spans="1:6" ht="12.75" customHeight="1">
      <c r="A2" s="140" t="s">
        <v>1267</v>
      </c>
      <c r="B2" s="301" t="s">
        <v>1245</v>
      </c>
      <c r="C2" s="301"/>
      <c r="D2" s="301"/>
      <c r="E2" s="301"/>
      <c r="F2" s="301"/>
    </row>
    <row r="3" spans="1:6" ht="13.9">
      <c r="A3" s="98"/>
      <c r="B3" s="98">
        <v>500</v>
      </c>
      <c r="C3" s="98">
        <v>550</v>
      </c>
      <c r="D3" s="98">
        <v>600</v>
      </c>
      <c r="E3" s="98">
        <v>650</v>
      </c>
      <c r="F3" s="98">
        <v>700</v>
      </c>
    </row>
    <row r="4" spans="1:6" ht="13.5">
      <c r="A4" s="99" t="s">
        <v>419</v>
      </c>
      <c r="B4" s="99">
        <v>10.8</v>
      </c>
      <c r="C4" s="99">
        <v>21.4</v>
      </c>
      <c r="D4" s="99">
        <v>24.2</v>
      </c>
      <c r="E4" s="99">
        <v>40.1</v>
      </c>
      <c r="F4" s="99">
        <v>71.400000000000006</v>
      </c>
    </row>
    <row r="5" spans="1:6" ht="13.5">
      <c r="A5" s="99" t="s">
        <v>1268</v>
      </c>
      <c r="B5" s="99">
        <v>43.9</v>
      </c>
      <c r="C5" s="99">
        <v>43.2</v>
      </c>
      <c r="D5" s="99">
        <v>51</v>
      </c>
      <c r="E5" s="99">
        <v>47.8</v>
      </c>
      <c r="F5" s="99">
        <v>24.6</v>
      </c>
    </row>
    <row r="6" spans="1:6" ht="13.5">
      <c r="A6" s="99" t="s">
        <v>1269</v>
      </c>
      <c r="B6" s="99">
        <v>45.3</v>
      </c>
      <c r="C6" s="99">
        <v>35.4</v>
      </c>
      <c r="D6" s="99">
        <v>24.8</v>
      </c>
      <c r="E6" s="99">
        <v>12.1</v>
      </c>
      <c r="F6" s="99">
        <v>4</v>
      </c>
    </row>
    <row r="7" spans="1:6" ht="13.5">
      <c r="A7" s="100" t="s">
        <v>1270</v>
      </c>
      <c r="B7" s="100">
        <v>89.2</v>
      </c>
      <c r="C7" s="100">
        <v>78.599999999999994</v>
      </c>
      <c r="D7" s="100">
        <v>75.8</v>
      </c>
      <c r="E7" s="100">
        <v>59.9</v>
      </c>
      <c r="F7" s="100">
        <v>28.6</v>
      </c>
    </row>
  </sheetData>
  <mergeCells count="1">
    <mergeCell ref="B2:F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CA45-5759-45D8-A9DC-E58C630DE74B}">
  <dimension ref="A1:K12"/>
  <sheetViews>
    <sheetView workbookViewId="0">
      <selection activeCell="B8" sqref="B8:K8"/>
    </sheetView>
  </sheetViews>
  <sheetFormatPr defaultRowHeight="12.75"/>
  <cols>
    <col min="1" max="1" width="21.3984375" bestFit="1" customWidth="1"/>
    <col min="2" max="2" width="8.73046875" bestFit="1" customWidth="1"/>
    <col min="3" max="3" width="10.73046875" bestFit="1" customWidth="1"/>
    <col min="4" max="4" width="8.73046875" bestFit="1" customWidth="1"/>
    <col min="5" max="5" width="10.73046875" bestFit="1" customWidth="1"/>
    <col min="6" max="6" width="8.73046875" bestFit="1" customWidth="1"/>
    <col min="7" max="7" width="10.73046875" bestFit="1" customWidth="1"/>
    <col min="8" max="8" width="8.73046875" bestFit="1" customWidth="1"/>
    <col min="9" max="9" width="10.73046875" bestFit="1" customWidth="1"/>
    <col min="10" max="10" width="8.73046875" bestFit="1" customWidth="1"/>
    <col min="11" max="11" width="10.73046875" bestFit="1" customWidth="1"/>
  </cols>
  <sheetData>
    <row r="1" spans="1:11" ht="13.15">
      <c r="A1" s="47" t="s">
        <v>1271</v>
      </c>
      <c r="B1" s="123"/>
      <c r="C1" s="123"/>
      <c r="D1" s="123"/>
      <c r="E1" s="123"/>
      <c r="F1" s="123"/>
      <c r="G1" s="123"/>
      <c r="H1" s="123"/>
      <c r="I1" s="123"/>
      <c r="J1" s="123"/>
      <c r="K1" s="123"/>
    </row>
    <row r="3" spans="1:11" ht="13.15">
      <c r="A3" s="47" t="s">
        <v>1245</v>
      </c>
      <c r="B3" s="47">
        <v>640</v>
      </c>
      <c r="C3" s="47"/>
      <c r="D3" s="47">
        <v>680</v>
      </c>
      <c r="E3" s="47"/>
      <c r="F3" s="47">
        <v>730</v>
      </c>
      <c r="G3" s="47"/>
      <c r="H3" s="47">
        <v>780</v>
      </c>
      <c r="I3" s="47"/>
      <c r="J3" s="47">
        <v>850</v>
      </c>
      <c r="K3" s="123"/>
    </row>
    <row r="4" spans="1:11">
      <c r="A4" s="123" t="s">
        <v>1272</v>
      </c>
      <c r="B4" s="123" t="s">
        <v>1273</v>
      </c>
      <c r="C4" s="123" t="s">
        <v>1274</v>
      </c>
      <c r="D4" s="123" t="s">
        <v>1273</v>
      </c>
      <c r="E4" s="123" t="s">
        <v>1274</v>
      </c>
      <c r="F4" s="123" t="s">
        <v>1273</v>
      </c>
      <c r="G4" s="123" t="s">
        <v>1274</v>
      </c>
      <c r="H4" s="123" t="s">
        <v>1273</v>
      </c>
      <c r="I4" s="123" t="s">
        <v>1274</v>
      </c>
      <c r="J4" s="123" t="s">
        <v>1273</v>
      </c>
      <c r="K4" s="123" t="s">
        <v>1274</v>
      </c>
    </row>
    <row r="5" spans="1:11" ht="13.15">
      <c r="A5" s="123" t="s">
        <v>1275</v>
      </c>
      <c r="B5" s="107">
        <v>1.45</v>
      </c>
      <c r="C5" s="123">
        <v>1.4</v>
      </c>
      <c r="D5" s="107">
        <v>1.3</v>
      </c>
      <c r="E5" s="123">
        <v>0.9</v>
      </c>
      <c r="F5" s="107">
        <v>1.3</v>
      </c>
      <c r="G5" s="123">
        <v>1.2</v>
      </c>
      <c r="H5" s="107">
        <v>0.81</v>
      </c>
      <c r="I5" s="123">
        <v>1</v>
      </c>
      <c r="J5" s="107">
        <v>0.85</v>
      </c>
      <c r="K5" s="123">
        <v>1.03</v>
      </c>
    </row>
    <row r="6" spans="1:11">
      <c r="A6" s="123" t="s">
        <v>1276</v>
      </c>
      <c r="B6" s="123">
        <v>0</v>
      </c>
      <c r="C6" s="123">
        <v>6.1</v>
      </c>
      <c r="D6" s="123">
        <v>0</v>
      </c>
      <c r="E6" s="123">
        <v>6.9</v>
      </c>
      <c r="F6" s="123">
        <v>0</v>
      </c>
      <c r="G6" s="123">
        <v>6.1</v>
      </c>
      <c r="H6" s="123">
        <v>0</v>
      </c>
      <c r="I6" s="123">
        <v>5.8</v>
      </c>
      <c r="J6" s="123">
        <v>0</v>
      </c>
      <c r="K6" s="123">
        <v>6.2</v>
      </c>
    </row>
    <row r="7" spans="1:11">
      <c r="A7" s="123" t="s">
        <v>1277</v>
      </c>
      <c r="B7" s="123">
        <v>640</v>
      </c>
      <c r="C7" s="123">
        <v>645</v>
      </c>
      <c r="D7" s="123">
        <v>700</v>
      </c>
      <c r="E7" s="123">
        <v>700</v>
      </c>
      <c r="F7" s="123">
        <v>730</v>
      </c>
      <c r="G7" s="123">
        <v>730</v>
      </c>
      <c r="H7" s="123">
        <v>780</v>
      </c>
      <c r="I7" s="123">
        <v>778</v>
      </c>
      <c r="J7" s="123">
        <v>850</v>
      </c>
      <c r="K7" s="123">
        <v>852</v>
      </c>
    </row>
    <row r="8" spans="1:11" ht="13.15">
      <c r="A8" s="106" t="s">
        <v>1278</v>
      </c>
      <c r="B8" s="107">
        <v>33.5</v>
      </c>
      <c r="C8" s="106">
        <v>54.2</v>
      </c>
      <c r="D8" s="107">
        <v>69.400000000000006</v>
      </c>
      <c r="E8" s="106">
        <v>86.7</v>
      </c>
      <c r="F8" s="107">
        <v>91.7</v>
      </c>
      <c r="G8" s="106">
        <v>104.6</v>
      </c>
      <c r="H8" s="107">
        <v>102.2</v>
      </c>
      <c r="I8" s="106">
        <v>104</v>
      </c>
      <c r="J8" s="107">
        <v>89.1</v>
      </c>
      <c r="K8" s="106">
        <v>103.8</v>
      </c>
    </row>
    <row r="9" spans="1:11" ht="13.15">
      <c r="A9" s="106" t="s">
        <v>1279</v>
      </c>
      <c r="B9" s="107">
        <v>68.5</v>
      </c>
      <c r="C9" s="106">
        <v>51.6</v>
      </c>
      <c r="D9" s="107">
        <v>39.6</v>
      </c>
      <c r="E9" s="106">
        <v>35.4</v>
      </c>
      <c r="F9" s="107">
        <v>18</v>
      </c>
      <c r="G9" s="106">
        <v>14.3</v>
      </c>
      <c r="H9" s="107">
        <v>9.6</v>
      </c>
      <c r="I9" s="106">
        <v>11.6</v>
      </c>
      <c r="J9" s="107">
        <v>16.2</v>
      </c>
      <c r="K9" s="106">
        <v>14.6</v>
      </c>
    </row>
    <row r="10" spans="1:11">
      <c r="A10" s="123" t="s">
        <v>1280</v>
      </c>
      <c r="B10" s="123">
        <v>0</v>
      </c>
      <c r="C10" s="123">
        <v>5.2</v>
      </c>
      <c r="D10" s="123">
        <v>0</v>
      </c>
      <c r="E10" s="123">
        <v>4.2</v>
      </c>
      <c r="F10" s="123">
        <v>0</v>
      </c>
      <c r="G10" s="123">
        <v>3.5</v>
      </c>
      <c r="H10" s="123">
        <v>0</v>
      </c>
      <c r="I10" s="123">
        <v>2.9</v>
      </c>
      <c r="J10" s="123">
        <v>0</v>
      </c>
      <c r="K10" s="123">
        <v>2.8</v>
      </c>
    </row>
    <row r="11" spans="1:11">
      <c r="A11" s="123" t="s">
        <v>1281</v>
      </c>
      <c r="B11" s="123">
        <v>102</v>
      </c>
      <c r="C11" s="123">
        <v>90</v>
      </c>
      <c r="D11" s="123">
        <v>112</v>
      </c>
      <c r="E11" s="123">
        <v>103</v>
      </c>
      <c r="F11" s="123">
        <v>112</v>
      </c>
      <c r="G11" s="123">
        <v>100</v>
      </c>
      <c r="H11" s="123">
        <v>111</v>
      </c>
      <c r="I11" s="123">
        <v>96</v>
      </c>
      <c r="J11" s="123">
        <v>112</v>
      </c>
      <c r="K11" s="123">
        <v>106</v>
      </c>
    </row>
    <row r="12" spans="1:11">
      <c r="A12" s="123" t="s">
        <v>1282</v>
      </c>
      <c r="B12" s="123">
        <v>102</v>
      </c>
      <c r="C12" s="123">
        <v>91</v>
      </c>
      <c r="D12" s="123">
        <v>109</v>
      </c>
      <c r="E12" s="123">
        <v>105</v>
      </c>
      <c r="F12" s="123">
        <v>109</v>
      </c>
      <c r="G12" s="123">
        <v>102</v>
      </c>
      <c r="H12" s="123">
        <v>112</v>
      </c>
      <c r="I12" s="123">
        <v>102</v>
      </c>
      <c r="J12" s="123">
        <v>104</v>
      </c>
      <c r="K12" s="123">
        <v>101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3936-47CA-4DF4-A1BF-1D0A68BF4EE6}">
  <dimension ref="A1"/>
  <sheetViews>
    <sheetView topLeftCell="A24" workbookViewId="0"/>
  </sheetViews>
  <sheetFormatPr defaultRowHeight="12.7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E571-236C-4412-9CCD-1E93F938B60A}">
  <dimension ref="A1"/>
  <sheetViews>
    <sheetView workbookViewId="0"/>
  </sheetViews>
  <sheetFormatPr defaultRowHeight="12.7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B65E-901D-402B-991C-EEF204D4C106}">
  <dimension ref="A3:U29"/>
  <sheetViews>
    <sheetView workbookViewId="0">
      <selection activeCell="B1" sqref="B1"/>
    </sheetView>
  </sheetViews>
  <sheetFormatPr defaultRowHeight="12.75"/>
  <cols>
    <col min="1" max="1" width="9.1328125" style="97"/>
  </cols>
  <sheetData>
    <row r="3" spans="1:21" ht="13.5">
      <c r="A3" s="35" t="s">
        <v>1283</v>
      </c>
      <c r="B3" s="103">
        <v>645</v>
      </c>
      <c r="C3" s="103">
        <v>640</v>
      </c>
      <c r="D3" s="103">
        <v>650</v>
      </c>
      <c r="E3" s="103">
        <v>650</v>
      </c>
      <c r="F3" s="103">
        <v>685</v>
      </c>
      <c r="G3" s="103">
        <v>685</v>
      </c>
      <c r="H3" s="103">
        <v>700</v>
      </c>
      <c r="I3" s="103">
        <v>685</v>
      </c>
      <c r="J3" s="103">
        <v>730</v>
      </c>
      <c r="K3" s="103">
        <v>725</v>
      </c>
      <c r="L3" s="103">
        <v>715</v>
      </c>
      <c r="M3" s="103">
        <v>730</v>
      </c>
      <c r="N3" s="103">
        <v>780</v>
      </c>
      <c r="O3" s="103">
        <v>780</v>
      </c>
      <c r="P3" s="103">
        <v>780</v>
      </c>
      <c r="Q3" s="103">
        <v>800</v>
      </c>
      <c r="R3" s="103">
        <v>850</v>
      </c>
      <c r="S3" s="103">
        <v>850</v>
      </c>
      <c r="T3" s="103">
        <v>850</v>
      </c>
      <c r="U3" s="103">
        <v>850</v>
      </c>
    </row>
    <row r="4" spans="1:21" ht="27">
      <c r="A4" s="104" t="s">
        <v>1284</v>
      </c>
      <c r="B4" s="103">
        <v>0.82</v>
      </c>
      <c r="C4" s="103">
        <v>0.99</v>
      </c>
      <c r="D4" s="103">
        <v>1.46</v>
      </c>
      <c r="E4" s="103">
        <v>2.57</v>
      </c>
      <c r="F4" s="103">
        <v>0.79</v>
      </c>
      <c r="G4" s="103">
        <v>1.3</v>
      </c>
      <c r="H4" s="103">
        <v>1.69</v>
      </c>
      <c r="I4" s="103">
        <v>2.12</v>
      </c>
      <c r="J4" s="103">
        <v>0.78</v>
      </c>
      <c r="K4" s="103">
        <v>1</v>
      </c>
      <c r="L4" s="103">
        <v>1.38</v>
      </c>
      <c r="M4" s="103">
        <v>2.27</v>
      </c>
      <c r="N4" s="103">
        <v>0.7</v>
      </c>
      <c r="O4" s="103">
        <v>0.81</v>
      </c>
      <c r="P4" s="103">
        <v>1.34</v>
      </c>
      <c r="Q4" s="103">
        <v>1.55</v>
      </c>
      <c r="R4" s="103">
        <v>0.64</v>
      </c>
      <c r="S4" s="103">
        <v>0.86</v>
      </c>
      <c r="T4" s="103">
        <v>1.22</v>
      </c>
      <c r="U4" s="103">
        <v>1.71</v>
      </c>
    </row>
    <row r="5" spans="1:21" ht="13.5">
      <c r="A5" s="123" t="s">
        <v>1285</v>
      </c>
      <c r="B5" s="103">
        <v>79.7</v>
      </c>
      <c r="C5" s="103">
        <v>78.900000000000006</v>
      </c>
      <c r="D5" s="103">
        <v>68.5</v>
      </c>
      <c r="E5" s="103">
        <v>72.3</v>
      </c>
      <c r="F5" s="103">
        <v>33.4</v>
      </c>
      <c r="G5" s="103">
        <v>39.6</v>
      </c>
      <c r="H5" s="103">
        <v>32.1</v>
      </c>
      <c r="I5" s="103">
        <v>40.700000000000003</v>
      </c>
      <c r="J5" s="103">
        <v>19.600000000000001</v>
      </c>
      <c r="K5" s="103">
        <v>20.7</v>
      </c>
      <c r="L5" s="103">
        <v>19.2</v>
      </c>
      <c r="M5" s="103">
        <v>13.5</v>
      </c>
      <c r="N5" s="103">
        <v>15.3</v>
      </c>
      <c r="O5" s="103">
        <v>9.6</v>
      </c>
      <c r="P5" s="103">
        <v>13.4</v>
      </c>
      <c r="Q5" s="103">
        <v>13.7</v>
      </c>
      <c r="R5" s="103">
        <v>11.4</v>
      </c>
      <c r="S5" s="103">
        <v>16.2</v>
      </c>
      <c r="T5" s="103">
        <v>15.4</v>
      </c>
      <c r="U5" s="103">
        <v>12.2</v>
      </c>
    </row>
    <row r="6" spans="1:21" ht="13.5">
      <c r="A6" s="123" t="s">
        <v>419</v>
      </c>
      <c r="B6" s="103">
        <v>17.5</v>
      </c>
      <c r="C6" s="103">
        <v>11.4</v>
      </c>
      <c r="D6" s="103">
        <v>31.5</v>
      </c>
      <c r="E6" s="103">
        <v>22.1</v>
      </c>
      <c r="F6" s="103">
        <v>60.1</v>
      </c>
      <c r="G6" s="103">
        <v>59.9</v>
      </c>
      <c r="H6" s="103">
        <v>64.2</v>
      </c>
      <c r="I6" s="103">
        <v>55.9</v>
      </c>
      <c r="J6" s="103">
        <v>79</v>
      </c>
      <c r="K6" s="103">
        <v>77.3</v>
      </c>
      <c r="L6" s="103">
        <v>75.099999999999994</v>
      </c>
      <c r="M6" s="103">
        <v>76.099999999999994</v>
      </c>
      <c r="N6" s="103">
        <v>78.8</v>
      </c>
      <c r="O6" s="103">
        <v>85.6</v>
      </c>
      <c r="P6" s="103">
        <v>86.4</v>
      </c>
      <c r="Q6" s="103">
        <v>83.1</v>
      </c>
      <c r="R6" s="103">
        <v>75.099999999999994</v>
      </c>
      <c r="S6" s="103">
        <v>72.5</v>
      </c>
      <c r="T6" s="103">
        <v>65.099999999999994</v>
      </c>
      <c r="U6" s="103">
        <v>64.5</v>
      </c>
    </row>
    <row r="9" spans="1:21" ht="27">
      <c r="A9" s="35" t="s">
        <v>1283</v>
      </c>
      <c r="B9" s="104" t="s">
        <v>1284</v>
      </c>
      <c r="C9" s="123" t="s">
        <v>1285</v>
      </c>
      <c r="D9" s="123" t="s">
        <v>419</v>
      </c>
      <c r="E9" s="123"/>
      <c r="F9" s="123"/>
      <c r="G9" s="123"/>
      <c r="H9" s="123"/>
      <c r="I9" s="123"/>
      <c r="J9" s="123"/>
      <c r="K9" s="123"/>
      <c r="L9" s="123"/>
      <c r="M9" s="123"/>
      <c r="N9" s="123"/>
      <c r="O9" s="123"/>
      <c r="P9" s="123"/>
      <c r="Q9" s="123"/>
      <c r="R9" s="123"/>
      <c r="S9" s="123"/>
      <c r="T9" s="123"/>
      <c r="U9" s="123"/>
    </row>
    <row r="10" spans="1:21" ht="13.5">
      <c r="A10" s="103">
        <v>645</v>
      </c>
      <c r="B10" s="103">
        <v>0.82</v>
      </c>
      <c r="C10" s="103">
        <v>79.7</v>
      </c>
      <c r="D10" s="103">
        <v>17.5</v>
      </c>
      <c r="E10" s="123"/>
      <c r="F10" s="123"/>
      <c r="G10" s="123"/>
      <c r="H10" s="123"/>
      <c r="I10" s="123"/>
      <c r="J10" s="123"/>
      <c r="K10" s="123"/>
      <c r="L10" s="123"/>
      <c r="M10" s="123"/>
      <c r="N10" s="123"/>
      <c r="O10" s="123"/>
      <c r="P10" s="123"/>
      <c r="Q10" s="123"/>
      <c r="R10" s="123"/>
      <c r="S10" s="123"/>
      <c r="T10" s="123"/>
      <c r="U10" s="123"/>
    </row>
    <row r="11" spans="1:21" ht="13.5">
      <c r="A11" s="103">
        <v>640</v>
      </c>
      <c r="B11" s="103">
        <v>0.99</v>
      </c>
      <c r="C11" s="103">
        <v>78.900000000000006</v>
      </c>
      <c r="D11" s="103">
        <v>11.4</v>
      </c>
      <c r="E11" s="123"/>
      <c r="F11" s="123"/>
      <c r="G11" s="123"/>
      <c r="H11" s="123"/>
      <c r="I11" s="123"/>
      <c r="J11" s="123"/>
      <c r="K11" s="123"/>
      <c r="L11" s="123"/>
      <c r="M11" s="123"/>
      <c r="N11" s="123"/>
      <c r="O11" s="123"/>
      <c r="P11" s="123"/>
      <c r="Q11" s="123"/>
      <c r="R11" s="123"/>
      <c r="S11" s="123"/>
      <c r="T11" s="123"/>
      <c r="U11" s="123"/>
    </row>
    <row r="12" spans="1:21" ht="13.5">
      <c r="A12" s="103">
        <v>650</v>
      </c>
      <c r="B12" s="103">
        <v>1.46</v>
      </c>
      <c r="C12" s="103">
        <v>68.5</v>
      </c>
      <c r="D12" s="103">
        <v>31.5</v>
      </c>
      <c r="E12" s="123"/>
      <c r="F12" s="123"/>
      <c r="G12" s="123"/>
      <c r="H12" s="123"/>
      <c r="I12" s="123"/>
      <c r="J12" s="123"/>
      <c r="K12" s="123"/>
      <c r="L12" s="123"/>
      <c r="M12" s="123"/>
      <c r="N12" s="123"/>
      <c r="O12" s="123"/>
      <c r="P12" s="123"/>
      <c r="Q12" s="123"/>
      <c r="R12" s="123"/>
      <c r="S12" s="123"/>
      <c r="T12" s="123"/>
      <c r="U12" s="123"/>
    </row>
    <row r="13" spans="1:21" ht="13.5">
      <c r="A13" s="103">
        <v>650</v>
      </c>
      <c r="B13" s="103">
        <v>2.57</v>
      </c>
      <c r="C13" s="103">
        <v>72.3</v>
      </c>
      <c r="D13" s="103">
        <v>22.1</v>
      </c>
      <c r="E13" s="123"/>
      <c r="F13" s="123"/>
      <c r="G13" s="123"/>
      <c r="H13" s="123"/>
      <c r="I13" s="123"/>
      <c r="J13" s="123"/>
      <c r="K13" s="123"/>
      <c r="L13" s="123"/>
      <c r="M13" s="123"/>
      <c r="N13" s="123"/>
      <c r="O13" s="123"/>
      <c r="P13" s="123"/>
      <c r="Q13" s="123"/>
      <c r="R13" s="123"/>
      <c r="S13" s="123"/>
      <c r="T13" s="123"/>
      <c r="U13" s="123"/>
    </row>
    <row r="14" spans="1:21" ht="13.5">
      <c r="A14" s="103">
        <v>685</v>
      </c>
      <c r="B14" s="103">
        <v>0.79</v>
      </c>
      <c r="C14" s="103">
        <v>33.4</v>
      </c>
      <c r="D14" s="103">
        <v>60.1</v>
      </c>
      <c r="E14" s="123"/>
      <c r="F14" s="123"/>
      <c r="G14" s="123"/>
      <c r="H14" s="123"/>
      <c r="I14" s="123"/>
      <c r="J14" s="123"/>
      <c r="K14" s="123"/>
      <c r="L14" s="123"/>
      <c r="M14" s="123"/>
      <c r="N14" s="123"/>
      <c r="O14" s="123"/>
      <c r="P14" s="123"/>
      <c r="Q14" s="123"/>
      <c r="R14" s="123"/>
      <c r="S14" s="123"/>
      <c r="T14" s="123"/>
      <c r="U14" s="123"/>
    </row>
    <row r="15" spans="1:21" ht="13.5">
      <c r="A15" s="103">
        <v>685</v>
      </c>
      <c r="B15" s="103">
        <v>1.3</v>
      </c>
      <c r="C15" s="103">
        <v>39.6</v>
      </c>
      <c r="D15" s="103">
        <v>59.9</v>
      </c>
      <c r="E15" s="123"/>
      <c r="F15" s="123"/>
      <c r="G15" s="123"/>
      <c r="H15" s="123"/>
      <c r="I15" s="123"/>
      <c r="J15" s="123"/>
      <c r="K15" s="123"/>
      <c r="L15" s="123"/>
      <c r="M15" s="123"/>
      <c r="N15" s="123"/>
      <c r="O15" s="123"/>
      <c r="P15" s="123"/>
      <c r="Q15" s="123"/>
      <c r="R15" s="123"/>
      <c r="S15" s="123"/>
      <c r="T15" s="123"/>
      <c r="U15" s="123"/>
    </row>
    <row r="16" spans="1:21" ht="13.5">
      <c r="A16" s="103">
        <v>700</v>
      </c>
      <c r="B16" s="103">
        <v>1.69</v>
      </c>
      <c r="C16" s="103">
        <v>32.1</v>
      </c>
      <c r="D16" s="103">
        <v>64.2</v>
      </c>
      <c r="E16" s="123"/>
      <c r="F16" s="123"/>
      <c r="G16" s="123"/>
      <c r="H16" s="123"/>
      <c r="I16" s="123"/>
      <c r="J16" s="123"/>
      <c r="K16" s="123"/>
      <c r="L16" s="123"/>
      <c r="M16" s="123"/>
      <c r="N16" s="123"/>
      <c r="O16" s="123"/>
      <c r="P16" s="123"/>
      <c r="Q16" s="123"/>
      <c r="R16" s="123"/>
      <c r="S16" s="123"/>
      <c r="T16" s="123"/>
      <c r="U16" s="123"/>
    </row>
    <row r="17" spans="1:4" ht="13.5">
      <c r="A17" s="103">
        <v>685</v>
      </c>
      <c r="B17" s="103">
        <v>2.12</v>
      </c>
      <c r="C17" s="103">
        <v>40.700000000000003</v>
      </c>
      <c r="D17" s="103">
        <v>55.9</v>
      </c>
    </row>
    <row r="18" spans="1:4" ht="13.5">
      <c r="A18" s="103">
        <v>730</v>
      </c>
      <c r="B18" s="103">
        <v>0.78</v>
      </c>
      <c r="C18" s="103">
        <v>19.600000000000001</v>
      </c>
      <c r="D18" s="103">
        <v>79</v>
      </c>
    </row>
    <row r="19" spans="1:4" ht="13.5">
      <c r="A19" s="103">
        <v>725</v>
      </c>
      <c r="B19" s="103">
        <v>1</v>
      </c>
      <c r="C19" s="103">
        <v>20.7</v>
      </c>
      <c r="D19" s="103">
        <v>77.3</v>
      </c>
    </row>
    <row r="20" spans="1:4" ht="13.5">
      <c r="A20" s="103">
        <v>715</v>
      </c>
      <c r="B20" s="103">
        <v>1.38</v>
      </c>
      <c r="C20" s="103">
        <v>19.2</v>
      </c>
      <c r="D20" s="103">
        <v>75.099999999999994</v>
      </c>
    </row>
    <row r="21" spans="1:4" ht="13.5">
      <c r="A21" s="103">
        <v>730</v>
      </c>
      <c r="B21" s="103">
        <v>2.27</v>
      </c>
      <c r="C21" s="103">
        <v>13.5</v>
      </c>
      <c r="D21" s="103">
        <v>76.099999999999994</v>
      </c>
    </row>
    <row r="22" spans="1:4" ht="13.5">
      <c r="A22" s="103">
        <v>780</v>
      </c>
      <c r="B22" s="103">
        <v>0.7</v>
      </c>
      <c r="C22" s="103">
        <v>15.3</v>
      </c>
      <c r="D22" s="103">
        <v>78.8</v>
      </c>
    </row>
    <row r="23" spans="1:4" ht="13.5">
      <c r="A23" s="103">
        <v>780</v>
      </c>
      <c r="B23" s="103">
        <v>0.81</v>
      </c>
      <c r="C23" s="103">
        <v>9.6</v>
      </c>
      <c r="D23" s="103">
        <v>85.6</v>
      </c>
    </row>
    <row r="24" spans="1:4" ht="13.5">
      <c r="A24" s="103">
        <v>780</v>
      </c>
      <c r="B24" s="103">
        <v>1.34</v>
      </c>
      <c r="C24" s="103">
        <v>13.4</v>
      </c>
      <c r="D24" s="103">
        <v>86.4</v>
      </c>
    </row>
    <row r="25" spans="1:4" ht="13.5">
      <c r="A25" s="103">
        <v>800</v>
      </c>
      <c r="B25" s="103">
        <v>1.55</v>
      </c>
      <c r="C25" s="103">
        <v>13.7</v>
      </c>
      <c r="D25" s="103">
        <v>83.1</v>
      </c>
    </row>
    <row r="26" spans="1:4" ht="13.5">
      <c r="A26" s="103">
        <v>850</v>
      </c>
      <c r="B26" s="103">
        <v>0.64</v>
      </c>
      <c r="C26" s="103">
        <v>11.4</v>
      </c>
      <c r="D26" s="103">
        <v>75.099999999999994</v>
      </c>
    </row>
    <row r="27" spans="1:4" ht="13.5">
      <c r="A27" s="103">
        <v>850</v>
      </c>
      <c r="B27" s="103">
        <v>0.86</v>
      </c>
      <c r="C27" s="103">
        <v>16.2</v>
      </c>
      <c r="D27" s="103">
        <v>72.5</v>
      </c>
    </row>
    <row r="28" spans="1:4" ht="13.5">
      <c r="A28" s="103">
        <v>850</v>
      </c>
      <c r="B28" s="103">
        <v>1.22</v>
      </c>
      <c r="C28" s="103">
        <v>15.4</v>
      </c>
      <c r="D28" s="103">
        <v>65.099999999999994</v>
      </c>
    </row>
    <row r="29" spans="1:4" ht="13.5">
      <c r="A29" s="103">
        <v>850</v>
      </c>
      <c r="B29" s="103">
        <v>1.71</v>
      </c>
      <c r="C29" s="103">
        <v>12.2</v>
      </c>
      <c r="D29" s="103">
        <v>64.5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A47D-74B4-4E8E-A678-2BAD702D5875}">
  <dimension ref="A3:I15"/>
  <sheetViews>
    <sheetView workbookViewId="0"/>
  </sheetViews>
  <sheetFormatPr defaultRowHeight="12.75"/>
  <sheetData>
    <row r="3" spans="1:9" ht="13.9">
      <c r="A3" s="123" t="s">
        <v>948</v>
      </c>
      <c r="B3" s="105">
        <v>450</v>
      </c>
      <c r="C3" s="105">
        <v>500</v>
      </c>
      <c r="D3" s="105">
        <v>550</v>
      </c>
      <c r="E3" s="105">
        <v>600</v>
      </c>
      <c r="F3" s="105">
        <v>650</v>
      </c>
      <c r="G3" s="105">
        <v>700</v>
      </c>
      <c r="H3" s="123"/>
      <c r="I3" s="123"/>
    </row>
    <row r="4" spans="1:9">
      <c r="A4" s="123" t="s">
        <v>723</v>
      </c>
      <c r="B4" s="123">
        <v>97.6</v>
      </c>
      <c r="C4" s="123">
        <v>96.4</v>
      </c>
      <c r="D4" s="123">
        <v>95.3</v>
      </c>
      <c r="E4" s="123">
        <v>98.7</v>
      </c>
      <c r="F4" s="123">
        <v>90.7</v>
      </c>
      <c r="G4" s="123">
        <v>90.2</v>
      </c>
      <c r="H4" s="123"/>
      <c r="I4" s="123"/>
    </row>
    <row r="5" spans="1:9">
      <c r="A5" s="123" t="s">
        <v>419</v>
      </c>
      <c r="B5" s="123" t="s">
        <v>46</v>
      </c>
      <c r="C5" s="123">
        <v>0.04</v>
      </c>
      <c r="D5" s="123">
        <v>0.26</v>
      </c>
      <c r="E5" s="123">
        <v>0.65</v>
      </c>
      <c r="F5" s="123">
        <v>1.51</v>
      </c>
      <c r="G5" s="123">
        <v>3.54</v>
      </c>
      <c r="H5" s="123"/>
      <c r="I5" s="123"/>
    </row>
    <row r="6" spans="1:9">
      <c r="A6" s="123" t="s">
        <v>421</v>
      </c>
      <c r="B6" s="123">
        <v>0.19</v>
      </c>
      <c r="C6" s="123">
        <v>0.19</v>
      </c>
      <c r="D6" s="123">
        <v>0.19</v>
      </c>
      <c r="E6" s="123">
        <v>0.19</v>
      </c>
      <c r="F6" s="123">
        <v>0.19</v>
      </c>
      <c r="G6" s="123">
        <v>0.19</v>
      </c>
      <c r="H6" s="123"/>
      <c r="I6" s="123" t="s">
        <v>1286</v>
      </c>
    </row>
    <row r="9" spans="1:9">
      <c r="A9" s="137" t="s">
        <v>948</v>
      </c>
      <c r="B9" s="137" t="s">
        <v>723</v>
      </c>
      <c r="C9" s="137" t="s">
        <v>419</v>
      </c>
      <c r="D9" s="137" t="s">
        <v>421</v>
      </c>
      <c r="E9" s="123"/>
      <c r="F9" s="123"/>
      <c r="G9" s="123"/>
      <c r="H9" s="123"/>
      <c r="I9" s="123"/>
    </row>
    <row r="10" spans="1:9" ht="13.5">
      <c r="A10" s="103">
        <v>450</v>
      </c>
      <c r="B10" s="137">
        <v>97.6</v>
      </c>
      <c r="C10" s="137" t="s">
        <v>46</v>
      </c>
      <c r="D10" s="137">
        <v>0.19</v>
      </c>
      <c r="E10" s="123"/>
      <c r="F10" s="123"/>
      <c r="G10" s="123"/>
      <c r="H10" s="123"/>
      <c r="I10" s="123"/>
    </row>
    <row r="11" spans="1:9" ht="13.5">
      <c r="A11" s="103">
        <v>500</v>
      </c>
      <c r="B11" s="137">
        <v>96.4</v>
      </c>
      <c r="C11" s="137">
        <v>0.04</v>
      </c>
      <c r="D11" s="137">
        <v>0.19</v>
      </c>
      <c r="E11" s="123"/>
      <c r="F11" s="123"/>
      <c r="G11" s="123"/>
      <c r="H11" s="123"/>
      <c r="I11" s="123"/>
    </row>
    <row r="12" spans="1:9" ht="13.5">
      <c r="A12" s="103">
        <v>550</v>
      </c>
      <c r="B12" s="137">
        <v>95.3</v>
      </c>
      <c r="C12" s="137">
        <v>0.26</v>
      </c>
      <c r="D12" s="137">
        <v>0.19</v>
      </c>
      <c r="E12" s="123"/>
      <c r="F12" s="123"/>
      <c r="G12" s="123"/>
      <c r="H12" s="123"/>
      <c r="I12" s="123"/>
    </row>
    <row r="13" spans="1:9" ht="13.5">
      <c r="A13" s="103">
        <v>600</v>
      </c>
      <c r="B13" s="137">
        <v>98.7</v>
      </c>
      <c r="C13" s="137">
        <v>0.65</v>
      </c>
      <c r="D13" s="137">
        <v>0.19</v>
      </c>
      <c r="E13" s="123"/>
      <c r="F13" s="123"/>
      <c r="G13" s="123"/>
      <c r="H13" s="123"/>
      <c r="I13" s="123"/>
    </row>
    <row r="14" spans="1:9" ht="13.5">
      <c r="A14" s="103">
        <v>650</v>
      </c>
      <c r="B14" s="137">
        <v>90.7</v>
      </c>
      <c r="C14" s="137">
        <v>1.51</v>
      </c>
      <c r="D14" s="137">
        <v>0.19</v>
      </c>
      <c r="E14" s="123"/>
      <c r="F14" s="123"/>
      <c r="G14" s="123"/>
      <c r="H14" s="123"/>
      <c r="I14" s="123"/>
    </row>
    <row r="15" spans="1:9" ht="13.5">
      <c r="A15" s="103">
        <v>700</v>
      </c>
      <c r="B15" s="137">
        <v>90.2</v>
      </c>
      <c r="C15" s="137">
        <v>3.54</v>
      </c>
      <c r="D15" s="137">
        <v>0.19</v>
      </c>
      <c r="E15" s="123"/>
      <c r="F15" s="123"/>
      <c r="G15" s="123"/>
      <c r="H15" s="123"/>
      <c r="I15" s="1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P42"/>
  <sheetViews>
    <sheetView workbookViewId="0">
      <selection activeCell="Q17" sqref="Q17"/>
    </sheetView>
  </sheetViews>
  <sheetFormatPr defaultColWidth="14.3984375" defaultRowHeight="15.75" customHeight="1"/>
  <cols>
    <col min="1" max="1" width="44.86328125" customWidth="1"/>
    <col min="2" max="2" width="23.59765625" customWidth="1"/>
    <col min="10" max="10" width="37" customWidth="1"/>
  </cols>
  <sheetData>
    <row r="1" spans="1:16" ht="25.9">
      <c r="A1" s="2" t="s">
        <v>367</v>
      </c>
      <c r="B1" s="1" t="s">
        <v>208</v>
      </c>
      <c r="C1" s="123"/>
      <c r="D1" s="123"/>
      <c r="E1" s="123"/>
      <c r="F1" s="123"/>
      <c r="G1" s="123"/>
      <c r="H1" s="123"/>
      <c r="I1" s="123"/>
      <c r="J1" s="123"/>
      <c r="K1" s="123"/>
      <c r="L1" s="123"/>
      <c r="M1" s="123"/>
      <c r="N1" s="123"/>
      <c r="O1" s="123"/>
      <c r="P1" s="123"/>
    </row>
    <row r="2" spans="1:16" ht="12.75">
      <c r="A2" s="122" t="s">
        <v>368</v>
      </c>
      <c r="B2" s="123"/>
      <c r="C2" s="123"/>
      <c r="D2" s="123"/>
      <c r="E2" s="123"/>
      <c r="F2" s="123"/>
      <c r="G2" s="123"/>
      <c r="H2" s="123"/>
      <c r="I2" s="123"/>
      <c r="J2" s="123"/>
      <c r="K2" s="123"/>
      <c r="L2" s="123"/>
      <c r="M2" s="123"/>
      <c r="N2" s="123"/>
      <c r="O2" s="123"/>
      <c r="P2" s="123"/>
    </row>
    <row r="3" spans="1:16" ht="12.75">
      <c r="A3" s="122" t="s">
        <v>369</v>
      </c>
      <c r="B3" s="123"/>
      <c r="C3" s="123"/>
      <c r="D3" s="123"/>
      <c r="E3" s="123"/>
      <c r="F3" s="123"/>
      <c r="G3" s="123"/>
      <c r="H3" s="123"/>
      <c r="I3" s="123"/>
      <c r="J3" s="123"/>
      <c r="K3" s="123"/>
      <c r="L3" s="123"/>
      <c r="M3" s="123"/>
      <c r="N3" s="123"/>
      <c r="O3" s="123"/>
      <c r="P3" s="123"/>
    </row>
    <row r="4" spans="1:16" ht="12.75">
      <c r="A4" s="122" t="s">
        <v>370</v>
      </c>
      <c r="B4" s="123"/>
      <c r="C4" s="123"/>
      <c r="D4" s="123"/>
      <c r="E4" s="123"/>
      <c r="F4" s="123"/>
      <c r="G4" s="123"/>
      <c r="H4" s="123"/>
      <c r="I4" s="123"/>
      <c r="J4" s="123"/>
      <c r="K4" s="123"/>
      <c r="L4" s="123"/>
      <c r="M4" s="123"/>
      <c r="N4" s="123"/>
      <c r="O4" s="123"/>
      <c r="P4" s="123"/>
    </row>
    <row r="5" spans="1:16" ht="12.75">
      <c r="A5" s="122" t="s">
        <v>371</v>
      </c>
      <c r="B5" s="123"/>
      <c r="C5" s="123"/>
      <c r="D5" s="123"/>
      <c r="E5" s="123"/>
      <c r="F5" s="123"/>
      <c r="G5" s="123"/>
      <c r="H5" s="123"/>
      <c r="I5" s="123"/>
      <c r="J5" s="123"/>
      <c r="K5" s="123"/>
      <c r="L5" s="123"/>
      <c r="M5" s="123"/>
      <c r="N5" s="123"/>
      <c r="O5" s="123"/>
      <c r="P5" s="123"/>
    </row>
    <row r="6" spans="1:16" ht="12.75">
      <c r="A6" s="122" t="s">
        <v>372</v>
      </c>
      <c r="B6" s="123"/>
      <c r="C6" s="123"/>
      <c r="D6" s="123"/>
      <c r="E6" s="123"/>
      <c r="F6" s="123"/>
      <c r="G6" s="123"/>
      <c r="H6" s="123"/>
      <c r="I6" s="123"/>
      <c r="J6" s="123"/>
      <c r="K6" s="123"/>
      <c r="L6" s="123"/>
      <c r="M6" s="123"/>
      <c r="N6" s="123"/>
      <c r="O6" s="123"/>
      <c r="P6" s="123"/>
    </row>
    <row r="8" spans="1:16" ht="12.75">
      <c r="A8" s="122" t="s">
        <v>373</v>
      </c>
      <c r="B8" s="123"/>
      <c r="C8" s="123"/>
      <c r="D8" s="123"/>
      <c r="E8" s="123"/>
      <c r="F8" s="123"/>
      <c r="G8" s="123"/>
      <c r="H8" s="123"/>
      <c r="I8" s="123"/>
      <c r="J8" s="123"/>
      <c r="K8" s="123"/>
      <c r="L8" s="123"/>
      <c r="M8" s="123"/>
      <c r="N8" s="123"/>
      <c r="O8" s="123"/>
      <c r="P8" s="123"/>
    </row>
    <row r="10" spans="1:16" ht="15">
      <c r="A10" s="122" t="s">
        <v>374</v>
      </c>
      <c r="B10" s="123"/>
      <c r="C10" s="123"/>
      <c r="D10" s="123"/>
      <c r="E10" s="123"/>
      <c r="F10" s="123"/>
      <c r="G10" s="123"/>
      <c r="H10" s="123"/>
      <c r="I10" s="123"/>
      <c r="J10" s="3" t="s">
        <v>375</v>
      </c>
      <c r="K10" s="123"/>
      <c r="L10" s="123"/>
      <c r="M10" s="123"/>
      <c r="N10" s="123"/>
      <c r="O10" s="123"/>
      <c r="P10" s="123"/>
    </row>
    <row r="11" spans="1:16" ht="27.75">
      <c r="A11" s="124"/>
      <c r="B11" s="124" t="s">
        <v>376</v>
      </c>
      <c r="C11" s="246" t="s">
        <v>377</v>
      </c>
      <c r="D11" s="166"/>
      <c r="E11" s="166"/>
      <c r="F11" s="166"/>
      <c r="G11" s="166"/>
      <c r="H11" s="123"/>
      <c r="I11" s="123"/>
      <c r="J11" s="3"/>
      <c r="K11" s="4" t="s">
        <v>376</v>
      </c>
      <c r="L11" s="247" t="s">
        <v>378</v>
      </c>
      <c r="M11" s="166"/>
      <c r="N11" s="166"/>
      <c r="O11" s="124"/>
      <c r="P11" s="124"/>
    </row>
    <row r="12" spans="1:16" ht="13.9">
      <c r="A12" s="124"/>
      <c r="B12" s="124">
        <v>500</v>
      </c>
      <c r="C12" s="124">
        <v>400</v>
      </c>
      <c r="D12" s="124">
        <v>450</v>
      </c>
      <c r="E12" s="124">
        <v>500</v>
      </c>
      <c r="F12" s="124">
        <v>550</v>
      </c>
      <c r="G12" s="124">
        <v>600</v>
      </c>
      <c r="H12" s="123"/>
      <c r="I12" s="123"/>
      <c r="J12" s="123"/>
      <c r="K12" s="124">
        <v>500</v>
      </c>
      <c r="L12" s="124">
        <v>400</v>
      </c>
      <c r="M12" s="5">
        <v>500</v>
      </c>
      <c r="N12" s="5">
        <v>600</v>
      </c>
      <c r="O12" s="124"/>
      <c r="P12" s="124"/>
    </row>
    <row r="13" spans="1:16" ht="13.5">
      <c r="A13" s="6" t="s">
        <v>379</v>
      </c>
      <c r="B13" s="6">
        <v>0.01</v>
      </c>
      <c r="C13" s="6">
        <v>3.16</v>
      </c>
      <c r="D13" s="6">
        <v>4.58</v>
      </c>
      <c r="E13" s="6">
        <v>7.93</v>
      </c>
      <c r="F13" s="6">
        <v>8.9499999999999993</v>
      </c>
      <c r="G13" s="6">
        <v>12.96</v>
      </c>
      <c r="H13" s="123"/>
      <c r="I13" s="123"/>
      <c r="J13" s="6" t="s">
        <v>379</v>
      </c>
      <c r="K13" s="6">
        <v>0.01</v>
      </c>
      <c r="L13" s="6">
        <v>0.12</v>
      </c>
      <c r="M13" s="6">
        <v>0.22</v>
      </c>
      <c r="N13" s="6">
        <v>0.5</v>
      </c>
      <c r="O13" s="123"/>
      <c r="P13" s="123"/>
    </row>
    <row r="14" spans="1:16" ht="13.5">
      <c r="A14" s="6" t="s">
        <v>380</v>
      </c>
      <c r="B14" s="6">
        <v>0.01</v>
      </c>
      <c r="C14" s="6">
        <v>5.6</v>
      </c>
      <c r="D14" s="6">
        <v>5.97</v>
      </c>
      <c r="E14" s="6">
        <v>8.1300000000000008</v>
      </c>
      <c r="F14" s="6">
        <v>7.64</v>
      </c>
      <c r="G14" s="6">
        <v>11.38</v>
      </c>
      <c r="H14" s="123"/>
      <c r="I14" s="123"/>
      <c r="J14" s="6" t="s">
        <v>380</v>
      </c>
      <c r="K14" s="6">
        <v>0.01</v>
      </c>
      <c r="L14" s="6">
        <v>0.05</v>
      </c>
      <c r="M14" s="6">
        <v>0.55000000000000004</v>
      </c>
      <c r="N14" s="6">
        <v>0.69</v>
      </c>
      <c r="O14" s="123"/>
      <c r="P14" s="123"/>
    </row>
    <row r="15" spans="1:16" ht="13.5">
      <c r="A15" s="6" t="s">
        <v>381</v>
      </c>
      <c r="B15" s="6">
        <v>0.03</v>
      </c>
      <c r="C15" s="6">
        <v>2.73</v>
      </c>
      <c r="D15" s="6">
        <v>2.5299999999999998</v>
      </c>
      <c r="E15" s="6">
        <v>3.1</v>
      </c>
      <c r="F15" s="6">
        <v>2.64</v>
      </c>
      <c r="G15" s="6">
        <v>4.47</v>
      </c>
      <c r="H15" s="123"/>
      <c r="I15" s="123"/>
      <c r="J15" s="6" t="s">
        <v>381</v>
      </c>
      <c r="K15" s="6">
        <v>0.03</v>
      </c>
      <c r="L15" s="6">
        <v>0.35</v>
      </c>
      <c r="M15" s="6">
        <v>0.37</v>
      </c>
      <c r="N15" s="6">
        <v>0.38</v>
      </c>
      <c r="O15" s="123"/>
      <c r="P15" s="123"/>
    </row>
    <row r="16" spans="1:16" ht="13.5">
      <c r="A16" s="6" t="s">
        <v>382</v>
      </c>
      <c r="B16" s="6">
        <v>0.1</v>
      </c>
      <c r="C16" s="6">
        <v>2.0499999999999998</v>
      </c>
      <c r="D16" s="6">
        <v>4.01</v>
      </c>
      <c r="E16" s="6">
        <v>4</v>
      </c>
      <c r="F16" s="6">
        <v>4.1500000000000004</v>
      </c>
      <c r="G16" s="6">
        <v>3.85</v>
      </c>
      <c r="H16" s="123"/>
      <c r="I16" s="123"/>
      <c r="J16" s="6" t="s">
        <v>382</v>
      </c>
      <c r="K16" s="6">
        <v>0.1</v>
      </c>
      <c r="L16" s="6">
        <v>2.12</v>
      </c>
      <c r="M16" s="6">
        <v>2.87</v>
      </c>
      <c r="N16" s="6">
        <v>2.8</v>
      </c>
      <c r="O16" s="123"/>
      <c r="P16" s="123"/>
    </row>
    <row r="17" spans="1:14" ht="13.5">
      <c r="A17" s="248" t="s">
        <v>383</v>
      </c>
      <c r="B17" s="249"/>
      <c r="C17" s="249"/>
      <c r="D17" s="249"/>
      <c r="E17" s="249"/>
      <c r="F17" s="249"/>
      <c r="G17" s="250"/>
      <c r="H17" s="123"/>
      <c r="I17" s="123"/>
      <c r="J17" s="123"/>
      <c r="K17" s="123"/>
      <c r="L17" s="123"/>
      <c r="M17" s="123"/>
      <c r="N17" s="123"/>
    </row>
    <row r="18" spans="1:14" ht="13.5">
      <c r="A18" s="6"/>
      <c r="B18" s="6"/>
      <c r="C18" s="6"/>
      <c r="D18" s="6"/>
      <c r="E18" s="6"/>
      <c r="F18" s="6"/>
      <c r="G18" s="6"/>
      <c r="H18" s="123"/>
      <c r="I18" s="123"/>
      <c r="J18" s="251" t="s">
        <v>384</v>
      </c>
      <c r="K18" s="166"/>
      <c r="L18" s="166"/>
      <c r="M18" s="166"/>
      <c r="N18" s="166"/>
    </row>
    <row r="19" spans="1:14" ht="13.5">
      <c r="A19" s="6" t="s">
        <v>385</v>
      </c>
      <c r="B19" s="6">
        <v>0.16</v>
      </c>
      <c r="C19" s="6">
        <v>1.1000000000000001</v>
      </c>
      <c r="D19" s="6">
        <v>2.02</v>
      </c>
      <c r="E19" s="6">
        <v>2.2400000000000002</v>
      </c>
      <c r="F19" s="6">
        <v>2.72</v>
      </c>
      <c r="G19" s="6">
        <v>4</v>
      </c>
      <c r="H19" s="123"/>
      <c r="I19" s="123"/>
      <c r="J19" s="6" t="s">
        <v>385</v>
      </c>
      <c r="K19" s="6">
        <v>0.16</v>
      </c>
      <c r="L19" s="6">
        <v>1.37</v>
      </c>
      <c r="M19" s="6">
        <v>1.81</v>
      </c>
      <c r="N19" s="6">
        <v>2.94</v>
      </c>
    </row>
    <row r="20" spans="1:14" ht="13.5">
      <c r="A20" s="6" t="s">
        <v>386</v>
      </c>
      <c r="B20" s="6">
        <v>0.02</v>
      </c>
      <c r="C20" s="6">
        <v>0.25</v>
      </c>
      <c r="D20" s="6">
        <v>0.23</v>
      </c>
      <c r="E20" s="6">
        <v>0.35</v>
      </c>
      <c r="F20" s="6">
        <v>0.34</v>
      </c>
      <c r="G20" s="6">
        <v>0.34</v>
      </c>
      <c r="H20" s="123"/>
      <c r="I20" s="123"/>
      <c r="J20" s="6" t="s">
        <v>386</v>
      </c>
      <c r="K20" s="6">
        <v>0.02</v>
      </c>
      <c r="L20" s="6">
        <v>0.1</v>
      </c>
      <c r="M20" s="6">
        <v>0.17</v>
      </c>
      <c r="N20" s="6">
        <v>0.32</v>
      </c>
    </row>
    <row r="21" spans="1:14" ht="13.5">
      <c r="A21" s="6" t="s">
        <v>387</v>
      </c>
      <c r="B21" s="6" t="s">
        <v>388</v>
      </c>
      <c r="C21" s="6">
        <v>0.08</v>
      </c>
      <c r="D21" s="6">
        <v>0.12</v>
      </c>
      <c r="E21" s="6">
        <v>0.16</v>
      </c>
      <c r="F21" s="6">
        <v>0.14000000000000001</v>
      </c>
      <c r="G21" s="6">
        <v>0.2</v>
      </c>
      <c r="H21" s="123"/>
      <c r="I21" s="123"/>
      <c r="J21" s="6" t="s">
        <v>387</v>
      </c>
      <c r="K21" s="6" t="s">
        <v>388</v>
      </c>
      <c r="L21" s="6">
        <v>0.02</v>
      </c>
      <c r="M21" s="6">
        <v>0.02</v>
      </c>
      <c r="N21" s="6">
        <v>0.06</v>
      </c>
    </row>
    <row r="22" spans="1:14" ht="13.5">
      <c r="A22" s="6" t="s">
        <v>389</v>
      </c>
      <c r="B22" s="6">
        <v>0.19</v>
      </c>
      <c r="C22" s="6">
        <v>1.42</v>
      </c>
      <c r="D22" s="6">
        <v>2.37</v>
      </c>
      <c r="E22" s="6">
        <v>2.74</v>
      </c>
      <c r="F22" s="6">
        <v>3.19</v>
      </c>
      <c r="G22" s="6">
        <v>4.54</v>
      </c>
      <c r="H22" s="123"/>
      <c r="I22" s="123"/>
      <c r="J22" s="6" t="s">
        <v>389</v>
      </c>
      <c r="K22" s="6">
        <v>0.19</v>
      </c>
      <c r="L22" s="6">
        <v>1.49</v>
      </c>
      <c r="M22" s="6">
        <v>2</v>
      </c>
      <c r="N22" s="6">
        <v>3.32</v>
      </c>
    </row>
    <row r="23" spans="1:14" ht="13.5">
      <c r="A23" s="6" t="s">
        <v>390</v>
      </c>
      <c r="B23" s="6">
        <v>0.34</v>
      </c>
      <c r="C23" s="6">
        <v>14.96</v>
      </c>
      <c r="D23" s="6">
        <v>19.46</v>
      </c>
      <c r="E23" s="6">
        <v>25.9</v>
      </c>
      <c r="F23" s="6">
        <v>26.57</v>
      </c>
      <c r="G23" s="6">
        <v>37.200000000000003</v>
      </c>
      <c r="H23" s="123"/>
      <c r="I23" s="123"/>
      <c r="J23" s="6" t="s">
        <v>390</v>
      </c>
      <c r="K23" s="6">
        <v>0.34</v>
      </c>
      <c r="L23" s="6">
        <v>4.13</v>
      </c>
      <c r="M23" s="6">
        <v>6.01</v>
      </c>
      <c r="N23" s="6">
        <v>7.69</v>
      </c>
    </row>
    <row r="26" spans="1:14" ht="15">
      <c r="A26" s="122" t="s">
        <v>391</v>
      </c>
      <c r="B26" s="123"/>
      <c r="C26" s="123"/>
      <c r="D26" s="123"/>
      <c r="E26" s="123"/>
      <c r="F26" s="123"/>
      <c r="G26" s="123"/>
      <c r="H26" s="123"/>
      <c r="I26" s="123"/>
      <c r="J26" s="3" t="s">
        <v>392</v>
      </c>
      <c r="K26" s="123"/>
      <c r="L26" s="123"/>
      <c r="M26" s="123"/>
      <c r="N26" s="123"/>
    </row>
    <row r="27" spans="1:14" ht="27.75">
      <c r="A27" s="123"/>
      <c r="B27" s="124" t="s">
        <v>376</v>
      </c>
      <c r="C27" s="246" t="s">
        <v>377</v>
      </c>
      <c r="D27" s="166"/>
      <c r="E27" s="166"/>
      <c r="F27" s="166"/>
      <c r="G27" s="166"/>
      <c r="H27" s="123"/>
      <c r="I27" s="123"/>
      <c r="J27" s="123"/>
      <c r="K27" s="4" t="s">
        <v>376</v>
      </c>
      <c r="L27" s="247" t="s">
        <v>378</v>
      </c>
      <c r="M27" s="166"/>
      <c r="N27" s="166"/>
    </row>
    <row r="28" spans="1:14" ht="13.9">
      <c r="A28" s="125"/>
      <c r="B28" s="124">
        <v>500</v>
      </c>
      <c r="C28" s="124">
        <v>400</v>
      </c>
      <c r="D28" s="124">
        <v>450</v>
      </c>
      <c r="E28" s="124">
        <v>500</v>
      </c>
      <c r="F28" s="124">
        <v>550</v>
      </c>
      <c r="G28" s="124">
        <v>600</v>
      </c>
      <c r="H28" s="123"/>
      <c r="I28" s="123"/>
      <c r="J28" s="123"/>
      <c r="K28" s="124">
        <v>500</v>
      </c>
      <c r="L28" s="124">
        <v>400</v>
      </c>
      <c r="M28" s="5">
        <v>500</v>
      </c>
      <c r="N28" s="5">
        <v>600</v>
      </c>
    </row>
    <row r="29" spans="1:14" ht="13.5">
      <c r="A29" s="6" t="s">
        <v>393</v>
      </c>
      <c r="B29" s="6">
        <v>170</v>
      </c>
      <c r="C29" s="6">
        <v>110</v>
      </c>
      <c r="D29" s="6">
        <v>380</v>
      </c>
      <c r="E29" s="6">
        <v>1820</v>
      </c>
      <c r="F29" s="6">
        <v>1960</v>
      </c>
      <c r="G29" s="6">
        <v>1810</v>
      </c>
      <c r="H29" s="123"/>
      <c r="I29" s="123"/>
      <c r="J29" s="125" t="s">
        <v>393</v>
      </c>
      <c r="K29" s="125">
        <v>170</v>
      </c>
      <c r="L29" s="125">
        <v>480</v>
      </c>
      <c r="M29" s="125">
        <v>1370</v>
      </c>
      <c r="N29" s="125">
        <v>2710</v>
      </c>
    </row>
    <row r="30" spans="1:14" ht="13.5">
      <c r="A30" s="6" t="s">
        <v>394</v>
      </c>
      <c r="B30" s="6">
        <v>210</v>
      </c>
      <c r="C30" s="6">
        <v>950</v>
      </c>
      <c r="D30" s="6">
        <v>3970</v>
      </c>
      <c r="E30" s="6">
        <v>6850</v>
      </c>
      <c r="F30" s="6">
        <v>11500</v>
      </c>
      <c r="G30" s="6">
        <v>29770</v>
      </c>
      <c r="H30" s="123"/>
      <c r="I30" s="123"/>
      <c r="J30" s="125" t="s">
        <v>394</v>
      </c>
      <c r="K30" s="125">
        <v>210</v>
      </c>
      <c r="L30" s="125">
        <v>3250</v>
      </c>
      <c r="M30" s="125">
        <v>2620</v>
      </c>
      <c r="N30" s="125">
        <v>9780</v>
      </c>
    </row>
    <row r="31" spans="1:14" ht="13.5">
      <c r="A31" s="6" t="s">
        <v>395</v>
      </c>
      <c r="B31" s="6">
        <v>730</v>
      </c>
      <c r="C31" s="6">
        <v>3130</v>
      </c>
      <c r="D31" s="6">
        <v>6980</v>
      </c>
      <c r="E31" s="6">
        <v>6500</v>
      </c>
      <c r="F31" s="6">
        <v>7200</v>
      </c>
      <c r="G31" s="6">
        <v>5250</v>
      </c>
      <c r="H31" s="123"/>
      <c r="I31" s="123"/>
      <c r="J31" s="125" t="s">
        <v>395</v>
      </c>
      <c r="K31" s="125">
        <v>730</v>
      </c>
      <c r="L31" s="125">
        <v>5220</v>
      </c>
      <c r="M31" s="125">
        <v>8500</v>
      </c>
      <c r="N31" s="125">
        <v>10770</v>
      </c>
    </row>
    <row r="32" spans="1:14" ht="13.5">
      <c r="A32" s="6" t="s">
        <v>396</v>
      </c>
      <c r="B32" s="6">
        <v>320</v>
      </c>
      <c r="C32" s="6">
        <v>4710</v>
      </c>
      <c r="D32" s="6">
        <v>6710</v>
      </c>
      <c r="E32" s="6">
        <v>5880</v>
      </c>
      <c r="F32" s="6">
        <v>5030</v>
      </c>
      <c r="G32" s="6">
        <v>2410</v>
      </c>
      <c r="H32" s="123"/>
      <c r="I32" s="123"/>
      <c r="J32" s="125" t="s">
        <v>396</v>
      </c>
      <c r="K32" s="125">
        <v>320</v>
      </c>
      <c r="L32" s="125">
        <v>3580</v>
      </c>
      <c r="M32" s="125">
        <v>4400</v>
      </c>
      <c r="N32" s="125">
        <v>4770</v>
      </c>
    </row>
    <row r="33" spans="1:14" ht="13.5">
      <c r="A33" s="6" t="s">
        <v>397</v>
      </c>
      <c r="B33" s="6">
        <v>190</v>
      </c>
      <c r="C33" s="6">
        <v>2110</v>
      </c>
      <c r="D33" s="6">
        <v>2150</v>
      </c>
      <c r="E33" s="6">
        <v>1300</v>
      </c>
      <c r="F33" s="6">
        <v>1460</v>
      </c>
      <c r="G33" s="6">
        <v>740</v>
      </c>
      <c r="H33" s="123"/>
      <c r="I33" s="123"/>
      <c r="J33" s="125" t="s">
        <v>397</v>
      </c>
      <c r="K33" s="125">
        <v>190</v>
      </c>
      <c r="L33" s="125">
        <v>1150</v>
      </c>
      <c r="M33" s="125">
        <v>1200</v>
      </c>
      <c r="N33" s="125">
        <v>1370</v>
      </c>
    </row>
    <row r="34" spans="1:14" ht="13.5">
      <c r="A34" s="6" t="s">
        <v>398</v>
      </c>
      <c r="B34" s="6">
        <v>25</v>
      </c>
      <c r="C34" s="6">
        <v>200</v>
      </c>
      <c r="D34" s="6">
        <v>310</v>
      </c>
      <c r="E34" s="6">
        <v>790</v>
      </c>
      <c r="F34" s="6">
        <v>1010</v>
      </c>
      <c r="G34" s="6">
        <v>1290</v>
      </c>
      <c r="H34" s="123"/>
      <c r="I34" s="123"/>
      <c r="J34" s="125" t="s">
        <v>398</v>
      </c>
      <c r="K34" s="125">
        <v>25</v>
      </c>
      <c r="L34" s="125">
        <v>140</v>
      </c>
      <c r="M34" s="125">
        <v>180</v>
      </c>
      <c r="N34" s="125">
        <v>500</v>
      </c>
    </row>
    <row r="35" spans="1:14" ht="13.5">
      <c r="A35" s="6" t="s">
        <v>399</v>
      </c>
      <c r="B35" s="6">
        <v>60</v>
      </c>
      <c r="C35" s="6">
        <v>230</v>
      </c>
      <c r="D35" s="6">
        <v>570</v>
      </c>
      <c r="E35" s="6">
        <v>1070</v>
      </c>
      <c r="F35" s="6">
        <v>960</v>
      </c>
      <c r="G35" s="6">
        <v>1000</v>
      </c>
      <c r="H35" s="123"/>
      <c r="I35" s="123"/>
      <c r="J35" s="125" t="s">
        <v>399</v>
      </c>
      <c r="K35" s="125">
        <v>60</v>
      </c>
      <c r="L35" s="125">
        <v>310</v>
      </c>
      <c r="M35" s="125">
        <v>650</v>
      </c>
      <c r="N35" s="125">
        <v>1350</v>
      </c>
    </row>
    <row r="36" spans="1:14" ht="13.5">
      <c r="A36" s="6" t="s">
        <v>400</v>
      </c>
      <c r="B36" s="6">
        <v>70</v>
      </c>
      <c r="C36" s="6">
        <v>1360</v>
      </c>
      <c r="D36" s="6">
        <v>800</v>
      </c>
      <c r="E36" s="6">
        <v>1100</v>
      </c>
      <c r="F36" s="6">
        <v>1230</v>
      </c>
      <c r="G36" s="6">
        <v>980</v>
      </c>
      <c r="H36" s="123"/>
      <c r="I36" s="123"/>
      <c r="J36" s="125" t="s">
        <v>400</v>
      </c>
      <c r="K36" s="125">
        <v>70</v>
      </c>
      <c r="L36" s="125">
        <v>420</v>
      </c>
      <c r="M36" s="125">
        <v>660</v>
      </c>
      <c r="N36" s="125">
        <v>770</v>
      </c>
    </row>
    <row r="37" spans="1:14" ht="13.5">
      <c r="A37" s="6" t="s">
        <v>401</v>
      </c>
      <c r="B37" s="6">
        <v>50</v>
      </c>
      <c r="C37" s="6">
        <v>440</v>
      </c>
      <c r="D37" s="6">
        <v>440</v>
      </c>
      <c r="E37" s="6">
        <v>390</v>
      </c>
      <c r="F37" s="6">
        <v>200</v>
      </c>
      <c r="G37" s="6">
        <v>120</v>
      </c>
      <c r="H37" s="123"/>
      <c r="I37" s="123"/>
      <c r="J37" s="125" t="s">
        <v>401</v>
      </c>
      <c r="K37" s="125">
        <v>50</v>
      </c>
      <c r="L37" s="125">
        <v>110</v>
      </c>
      <c r="M37" s="125">
        <v>140</v>
      </c>
      <c r="N37" s="125">
        <v>220</v>
      </c>
    </row>
    <row r="38" spans="1:14" ht="13.5">
      <c r="A38" s="6" t="s">
        <v>402</v>
      </c>
      <c r="B38" s="6">
        <v>40</v>
      </c>
      <c r="C38" s="6">
        <v>230</v>
      </c>
      <c r="D38" s="6">
        <v>200</v>
      </c>
      <c r="E38" s="6">
        <v>140</v>
      </c>
      <c r="F38" s="6">
        <v>10</v>
      </c>
      <c r="G38" s="6">
        <v>30</v>
      </c>
      <c r="H38" s="123"/>
      <c r="I38" s="123"/>
      <c r="J38" s="125" t="s">
        <v>402</v>
      </c>
      <c r="K38" s="125">
        <v>40</v>
      </c>
      <c r="L38" s="125">
        <v>60</v>
      </c>
      <c r="M38" s="125">
        <v>80</v>
      </c>
      <c r="N38" s="125">
        <v>310</v>
      </c>
    </row>
    <row r="39" spans="1:14" ht="13.5">
      <c r="A39" s="6" t="s">
        <v>403</v>
      </c>
      <c r="B39" s="6" t="s">
        <v>404</v>
      </c>
      <c r="C39" s="6">
        <v>240</v>
      </c>
      <c r="D39" s="6">
        <v>290</v>
      </c>
      <c r="E39" s="6">
        <v>500</v>
      </c>
      <c r="F39" s="6">
        <v>550</v>
      </c>
      <c r="G39" s="6">
        <v>1030</v>
      </c>
      <c r="H39" s="123"/>
      <c r="I39" s="123"/>
      <c r="J39" s="125" t="s">
        <v>403</v>
      </c>
      <c r="K39" s="125" t="s">
        <v>404</v>
      </c>
      <c r="L39" s="125">
        <v>60</v>
      </c>
      <c r="M39" s="125">
        <v>50</v>
      </c>
      <c r="N39" s="125">
        <v>280</v>
      </c>
    </row>
    <row r="40" spans="1:14" ht="13.5">
      <c r="A40" s="6" t="s">
        <v>405</v>
      </c>
      <c r="B40" s="6">
        <v>20</v>
      </c>
      <c r="C40" s="6">
        <v>230</v>
      </c>
      <c r="D40" s="6">
        <v>360</v>
      </c>
      <c r="E40" s="6">
        <v>660</v>
      </c>
      <c r="F40" s="6">
        <v>610</v>
      </c>
      <c r="G40" s="6">
        <v>610</v>
      </c>
      <c r="H40" s="123"/>
      <c r="I40" s="123"/>
      <c r="J40" s="125" t="s">
        <v>405</v>
      </c>
      <c r="K40" s="125">
        <v>20</v>
      </c>
      <c r="L40" s="125">
        <v>50</v>
      </c>
      <c r="M40" s="125">
        <v>70</v>
      </c>
      <c r="N40" s="125">
        <v>190</v>
      </c>
    </row>
    <row r="41" spans="1:14" ht="13.5">
      <c r="A41" s="6" t="s">
        <v>406</v>
      </c>
      <c r="B41" s="6">
        <v>30</v>
      </c>
      <c r="C41" s="6">
        <v>290</v>
      </c>
      <c r="D41" s="6">
        <v>510</v>
      </c>
      <c r="E41" s="6">
        <v>430</v>
      </c>
      <c r="F41" s="6">
        <v>240</v>
      </c>
      <c r="G41" s="6">
        <v>330</v>
      </c>
      <c r="H41" s="123"/>
      <c r="I41" s="123"/>
      <c r="J41" s="125" t="s">
        <v>406</v>
      </c>
      <c r="K41" s="125">
        <v>30</v>
      </c>
      <c r="L41" s="125">
        <v>50</v>
      </c>
      <c r="M41" s="125">
        <v>60</v>
      </c>
      <c r="N41" s="125">
        <v>170</v>
      </c>
    </row>
    <row r="42" spans="1:14" ht="13.5">
      <c r="A42" s="6" t="s">
        <v>407</v>
      </c>
      <c r="B42" s="6">
        <v>0.19</v>
      </c>
      <c r="C42" s="6">
        <v>1.42</v>
      </c>
      <c r="D42" s="6">
        <v>2.37</v>
      </c>
      <c r="E42" s="6">
        <v>2.74</v>
      </c>
      <c r="F42" s="6">
        <v>3.19</v>
      </c>
      <c r="G42" s="6">
        <v>4.54</v>
      </c>
      <c r="H42" s="123"/>
      <c r="I42" s="123"/>
      <c r="J42" s="125" t="s">
        <v>407</v>
      </c>
      <c r="K42" s="125">
        <v>0.19</v>
      </c>
      <c r="L42" s="125">
        <v>1.45</v>
      </c>
      <c r="M42" s="125">
        <v>2</v>
      </c>
      <c r="N42" s="125">
        <v>3.32</v>
      </c>
    </row>
  </sheetData>
  <mergeCells count="6">
    <mergeCell ref="C11:G11"/>
    <mergeCell ref="L11:N11"/>
    <mergeCell ref="A17:G17"/>
    <mergeCell ref="J18:N18"/>
    <mergeCell ref="C27:G27"/>
    <mergeCell ref="L27:N27"/>
  </mergeCells>
  <pageMargins left="0" right="0" top="0" bottom="0" header="0" footer="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R34"/>
  <sheetViews>
    <sheetView workbookViewId="0">
      <selection activeCell="A5" sqref="A5"/>
    </sheetView>
  </sheetViews>
  <sheetFormatPr defaultColWidth="14.3984375" defaultRowHeight="15.75" customHeight="1"/>
  <cols>
    <col min="1" max="1" width="36.59765625" customWidth="1"/>
    <col min="2" max="2" width="38.86328125" customWidth="1"/>
  </cols>
  <sheetData>
    <row r="1" spans="1:7" ht="15.75" customHeight="1">
      <c r="A1" s="2" t="s">
        <v>367</v>
      </c>
      <c r="B1" s="7" t="s">
        <v>213</v>
      </c>
      <c r="C1" s="123"/>
      <c r="D1" s="123"/>
      <c r="E1" s="123"/>
      <c r="F1" s="123"/>
      <c r="G1" s="123"/>
    </row>
    <row r="2" spans="1:7" ht="12.75">
      <c r="A2" s="122" t="s">
        <v>408</v>
      </c>
      <c r="B2" s="123"/>
      <c r="C2" s="123"/>
      <c r="D2" s="123"/>
      <c r="E2" s="123"/>
      <c r="F2" s="123"/>
      <c r="G2" s="123"/>
    </row>
    <row r="3" spans="1:7" ht="12.75">
      <c r="A3" s="122" t="s">
        <v>409</v>
      </c>
      <c r="B3" s="122" t="s">
        <v>410</v>
      </c>
      <c r="C3" s="123"/>
      <c r="D3" s="123"/>
      <c r="E3" s="123"/>
      <c r="F3" s="123"/>
      <c r="G3" s="123"/>
    </row>
    <row r="4" spans="1:7" ht="12.75">
      <c r="A4" s="122" t="s">
        <v>411</v>
      </c>
      <c r="B4" s="123"/>
      <c r="C4" s="123"/>
      <c r="D4" s="123"/>
      <c r="E4" s="123"/>
      <c r="F4" s="123"/>
      <c r="G4" s="123"/>
    </row>
    <row r="5" spans="1:7" ht="12.75">
      <c r="A5" s="122" t="s">
        <v>412</v>
      </c>
      <c r="B5" s="123"/>
      <c r="C5" s="123"/>
      <c r="D5" s="123"/>
      <c r="E5" s="123"/>
      <c r="F5" s="123"/>
      <c r="G5" s="123"/>
    </row>
    <row r="6" spans="1:7" ht="12.75">
      <c r="A6" s="122" t="s">
        <v>413</v>
      </c>
      <c r="B6" s="123"/>
      <c r="C6" s="123"/>
      <c r="D6" s="123"/>
      <c r="E6" s="123"/>
      <c r="F6" s="123"/>
      <c r="G6" s="123"/>
    </row>
    <row r="9" spans="1:7" ht="12.75">
      <c r="A9" s="122" t="s">
        <v>373</v>
      </c>
      <c r="B9" s="123"/>
      <c r="C9" s="123"/>
      <c r="D9" s="123"/>
      <c r="E9" s="123"/>
      <c r="F9" s="123"/>
      <c r="G9" s="123"/>
    </row>
    <row r="11" spans="1:7" ht="12.75">
      <c r="A11" s="122" t="s">
        <v>414</v>
      </c>
      <c r="B11" s="123"/>
      <c r="C11" s="123"/>
      <c r="D11" s="123"/>
      <c r="E11" s="123"/>
      <c r="F11" s="123"/>
      <c r="G11" s="123"/>
    </row>
    <row r="13" spans="1:7" ht="12.75">
      <c r="A13" s="123"/>
      <c r="B13" s="123"/>
      <c r="C13" s="123"/>
      <c r="D13" s="252" t="s">
        <v>415</v>
      </c>
      <c r="E13" s="166"/>
      <c r="F13" s="166"/>
      <c r="G13" s="166"/>
    </row>
    <row r="14" spans="1:7" ht="12.75">
      <c r="A14" s="8" t="s">
        <v>416</v>
      </c>
      <c r="B14" s="9" t="s">
        <v>417</v>
      </c>
      <c r="C14" s="9" t="s">
        <v>418</v>
      </c>
      <c r="D14" s="9" t="s">
        <v>419</v>
      </c>
      <c r="E14" s="9" t="s">
        <v>420</v>
      </c>
      <c r="F14" s="9" t="s">
        <v>421</v>
      </c>
      <c r="G14" s="9" t="s">
        <v>422</v>
      </c>
    </row>
    <row r="15" spans="1:7" ht="12.75">
      <c r="A15" s="11">
        <v>1</v>
      </c>
      <c r="B15" s="11">
        <v>500</v>
      </c>
      <c r="C15" s="11">
        <v>13.4</v>
      </c>
      <c r="D15" s="11">
        <v>8.1999999999999993</v>
      </c>
      <c r="E15" s="11">
        <v>81.2</v>
      </c>
      <c r="F15" s="11" t="s">
        <v>48</v>
      </c>
      <c r="G15" s="11">
        <v>89.4</v>
      </c>
    </row>
    <row r="16" spans="1:7" ht="12.75">
      <c r="A16" s="11">
        <v>2</v>
      </c>
      <c r="B16" s="11">
        <v>550</v>
      </c>
      <c r="C16" s="11">
        <v>12.4</v>
      </c>
      <c r="D16" s="11">
        <v>18</v>
      </c>
      <c r="E16" s="11">
        <v>73.900000000000006</v>
      </c>
      <c r="F16" s="11" t="s">
        <v>48</v>
      </c>
      <c r="G16" s="11">
        <v>91.9</v>
      </c>
    </row>
    <row r="17" spans="1:18" ht="12.75">
      <c r="A17" s="11">
        <v>3</v>
      </c>
      <c r="B17" s="11">
        <v>550</v>
      </c>
      <c r="C17" s="11">
        <v>13.9</v>
      </c>
      <c r="D17" s="11">
        <v>23.4</v>
      </c>
      <c r="E17" s="11">
        <v>72.7</v>
      </c>
      <c r="F17" s="11">
        <v>2.1</v>
      </c>
      <c r="G17" s="11">
        <v>98.2</v>
      </c>
      <c r="H17" s="123"/>
      <c r="I17" s="123"/>
      <c r="J17" s="123"/>
      <c r="K17" s="123"/>
      <c r="L17" s="123"/>
      <c r="M17" s="123"/>
      <c r="N17" s="123"/>
      <c r="O17" s="123"/>
      <c r="P17" s="123"/>
      <c r="Q17" s="123"/>
      <c r="R17" s="123"/>
    </row>
    <row r="18" spans="1:18" ht="12.75">
      <c r="A18" s="11">
        <v>4</v>
      </c>
      <c r="B18" s="11">
        <v>550</v>
      </c>
      <c r="C18" s="11">
        <v>17.8</v>
      </c>
      <c r="D18" s="11">
        <v>26.3</v>
      </c>
      <c r="E18" s="11">
        <v>65.3</v>
      </c>
      <c r="F18" s="11">
        <v>2.1</v>
      </c>
      <c r="G18" s="11">
        <v>93.7</v>
      </c>
      <c r="H18" s="123"/>
      <c r="I18" s="123"/>
      <c r="J18" s="123"/>
      <c r="K18" s="123"/>
      <c r="L18" s="123"/>
      <c r="M18" s="123"/>
      <c r="N18" s="123"/>
      <c r="O18" s="123"/>
      <c r="P18" s="123"/>
      <c r="Q18" s="123"/>
      <c r="R18" s="123"/>
    </row>
    <row r="19" spans="1:18" ht="12.75">
      <c r="A19" s="11">
        <v>5</v>
      </c>
      <c r="B19" s="11">
        <v>550</v>
      </c>
      <c r="C19" s="11">
        <v>20.399999999999999</v>
      </c>
      <c r="D19" s="11">
        <v>27.3</v>
      </c>
      <c r="E19" s="11">
        <v>64.7</v>
      </c>
      <c r="F19" s="11">
        <v>2.7</v>
      </c>
      <c r="G19" s="11">
        <v>94.7</v>
      </c>
      <c r="H19" s="123"/>
      <c r="I19" s="123"/>
      <c r="J19" s="123"/>
      <c r="K19" s="123"/>
      <c r="L19" s="123"/>
      <c r="M19" s="123"/>
      <c r="N19" s="123"/>
      <c r="O19" s="123"/>
      <c r="P19" s="123"/>
      <c r="Q19" s="123"/>
      <c r="R19" s="123"/>
    </row>
    <row r="20" spans="1:18" ht="12.75">
      <c r="A20" s="11">
        <v>6</v>
      </c>
      <c r="B20" s="11">
        <v>600</v>
      </c>
      <c r="C20" s="11">
        <v>13.7</v>
      </c>
      <c r="D20" s="11">
        <v>56.8</v>
      </c>
      <c r="E20" s="11">
        <v>28.5</v>
      </c>
      <c r="F20" s="11">
        <v>1.8</v>
      </c>
      <c r="G20" s="11">
        <v>87.1</v>
      </c>
      <c r="H20" s="123"/>
      <c r="I20" s="123"/>
      <c r="J20" s="123"/>
      <c r="K20" s="123"/>
      <c r="L20" s="123"/>
      <c r="M20" s="123"/>
      <c r="N20" s="123"/>
      <c r="O20" s="123"/>
      <c r="P20" s="123"/>
      <c r="Q20" s="123"/>
      <c r="R20" s="123"/>
    </row>
    <row r="23" spans="1:18" ht="15">
      <c r="A23" s="10" t="s">
        <v>423</v>
      </c>
      <c r="B23" s="123"/>
      <c r="C23" s="123"/>
      <c r="D23" s="123"/>
      <c r="E23" s="123"/>
      <c r="F23" s="123"/>
      <c r="G23" s="123"/>
      <c r="H23" s="123"/>
      <c r="I23" s="123"/>
      <c r="J23" s="123"/>
      <c r="K23" s="123"/>
      <c r="L23" s="123"/>
      <c r="M23" s="123"/>
      <c r="N23" s="123"/>
      <c r="O23" s="123"/>
      <c r="P23" s="123"/>
      <c r="Q23" s="123"/>
      <c r="R23" s="123"/>
    </row>
    <row r="24" spans="1:18" ht="13.15">
      <c r="A24" s="123"/>
      <c r="B24" s="123"/>
      <c r="C24" s="123"/>
      <c r="D24" s="253" t="s">
        <v>424</v>
      </c>
      <c r="E24" s="166"/>
      <c r="F24" s="166"/>
      <c r="G24" s="166"/>
      <c r="H24" s="166"/>
      <c r="I24" s="166"/>
      <c r="J24" s="166"/>
      <c r="K24" s="166"/>
      <c r="L24" s="166"/>
      <c r="M24" s="166"/>
      <c r="N24" s="166"/>
      <c r="O24" s="166"/>
      <c r="P24" s="122" t="s">
        <v>425</v>
      </c>
      <c r="Q24" s="123"/>
      <c r="R24" s="123"/>
    </row>
    <row r="25" spans="1:18" ht="25.5">
      <c r="A25" s="11" t="s">
        <v>416</v>
      </c>
      <c r="B25" s="9" t="s">
        <v>417</v>
      </c>
      <c r="C25" s="11" t="s">
        <v>18</v>
      </c>
      <c r="D25" s="9" t="s">
        <v>426</v>
      </c>
      <c r="E25" s="9" t="s">
        <v>427</v>
      </c>
      <c r="F25" s="9" t="s">
        <v>428</v>
      </c>
      <c r="G25" s="9" t="s">
        <v>429</v>
      </c>
      <c r="H25" s="9" t="s">
        <v>430</v>
      </c>
      <c r="I25" s="9" t="s">
        <v>431</v>
      </c>
      <c r="J25" s="9" t="s">
        <v>432</v>
      </c>
      <c r="K25" s="9" t="s">
        <v>433</v>
      </c>
      <c r="L25" s="9" t="s">
        <v>434</v>
      </c>
      <c r="M25" s="9" t="s">
        <v>435</v>
      </c>
      <c r="N25" s="9" t="s">
        <v>422</v>
      </c>
      <c r="O25" s="11" t="s">
        <v>436</v>
      </c>
      <c r="P25" s="11" t="s">
        <v>437</v>
      </c>
      <c r="Q25" s="11" t="s">
        <v>438</v>
      </c>
      <c r="R25" s="11" t="s">
        <v>439</v>
      </c>
    </row>
    <row r="26" spans="1:18" ht="12.75">
      <c r="A26" s="11">
        <v>1</v>
      </c>
      <c r="B26" s="11">
        <v>500</v>
      </c>
      <c r="C26" s="11">
        <v>13.4</v>
      </c>
      <c r="D26" s="11" t="s">
        <v>440</v>
      </c>
      <c r="E26" s="11" t="s">
        <v>441</v>
      </c>
      <c r="F26" s="11" t="s">
        <v>442</v>
      </c>
      <c r="G26" s="11" t="s">
        <v>443</v>
      </c>
      <c r="H26" s="11" t="s">
        <v>444</v>
      </c>
      <c r="I26" s="11" t="s">
        <v>445</v>
      </c>
      <c r="J26" s="11" t="s">
        <v>446</v>
      </c>
      <c r="K26" s="11" t="s">
        <v>447</v>
      </c>
      <c r="L26" s="11">
        <v>0</v>
      </c>
      <c r="M26" s="11" t="s">
        <v>448</v>
      </c>
      <c r="N26" s="11" t="s">
        <v>449</v>
      </c>
      <c r="O26" s="11" t="s">
        <v>450</v>
      </c>
      <c r="P26" s="11">
        <v>1.6</v>
      </c>
      <c r="Q26" s="11">
        <v>3.4</v>
      </c>
      <c r="R26" s="11">
        <v>5.3</v>
      </c>
    </row>
    <row r="27" spans="1:18" ht="12.75">
      <c r="A27" s="11">
        <v>2</v>
      </c>
      <c r="B27" s="11">
        <v>550</v>
      </c>
      <c r="C27" s="11">
        <v>12.4</v>
      </c>
      <c r="D27" s="11" t="s">
        <v>451</v>
      </c>
      <c r="E27" s="11" t="s">
        <v>452</v>
      </c>
      <c r="F27" s="11" t="s">
        <v>453</v>
      </c>
      <c r="G27" s="11" t="s">
        <v>454</v>
      </c>
      <c r="H27" s="11" t="s">
        <v>455</v>
      </c>
      <c r="I27" s="11" t="s">
        <v>456</v>
      </c>
      <c r="J27" s="11" t="s">
        <v>457</v>
      </c>
      <c r="K27" s="11" t="s">
        <v>458</v>
      </c>
      <c r="L27" s="11">
        <v>0.01</v>
      </c>
      <c r="M27" s="11" t="s">
        <v>459</v>
      </c>
      <c r="N27" s="11" t="s">
        <v>460</v>
      </c>
      <c r="O27" s="11" t="s">
        <v>461</v>
      </c>
      <c r="P27" s="11">
        <v>2.5</v>
      </c>
      <c r="Q27" s="11">
        <v>6.3</v>
      </c>
      <c r="R27" s="11">
        <v>9.1</v>
      </c>
    </row>
    <row r="28" spans="1:18" ht="12.75">
      <c r="A28" s="11">
        <v>3</v>
      </c>
      <c r="B28" s="11">
        <v>550</v>
      </c>
      <c r="C28" s="11">
        <v>13.9</v>
      </c>
      <c r="D28" s="11" t="s">
        <v>462</v>
      </c>
      <c r="E28" s="11" t="s">
        <v>463</v>
      </c>
      <c r="F28" s="11" t="s">
        <v>464</v>
      </c>
      <c r="G28" s="11" t="s">
        <v>465</v>
      </c>
      <c r="H28" s="11" t="s">
        <v>466</v>
      </c>
      <c r="I28" s="11" t="s">
        <v>467</v>
      </c>
      <c r="J28" s="11" t="s">
        <v>457</v>
      </c>
      <c r="K28" s="11" t="s">
        <v>468</v>
      </c>
      <c r="L28" s="11">
        <v>0.01</v>
      </c>
      <c r="M28" s="11" t="s">
        <v>469</v>
      </c>
      <c r="N28" s="11" t="s">
        <v>470</v>
      </c>
      <c r="O28" s="11" t="s">
        <v>471</v>
      </c>
      <c r="P28" s="11">
        <v>2.1</v>
      </c>
      <c r="Q28" s="11">
        <v>5.6</v>
      </c>
      <c r="R28" s="11">
        <v>9.3000000000000007</v>
      </c>
    </row>
    <row r="29" spans="1:18" ht="12.75">
      <c r="A29" s="11">
        <v>4</v>
      </c>
      <c r="B29" s="11">
        <v>550</v>
      </c>
      <c r="C29" s="11">
        <v>17.8</v>
      </c>
      <c r="D29" s="11" t="s">
        <v>472</v>
      </c>
      <c r="E29" s="11" t="s">
        <v>473</v>
      </c>
      <c r="F29" s="11" t="s">
        <v>474</v>
      </c>
      <c r="G29" s="11" t="s">
        <v>475</v>
      </c>
      <c r="H29" s="11" t="s">
        <v>476</v>
      </c>
      <c r="I29" s="11" t="s">
        <v>477</v>
      </c>
      <c r="J29" s="11" t="s">
        <v>478</v>
      </c>
      <c r="K29" s="11" t="s">
        <v>479</v>
      </c>
      <c r="L29" s="11">
        <v>0.01</v>
      </c>
      <c r="M29" s="11" t="s">
        <v>480</v>
      </c>
      <c r="N29" s="11" t="s">
        <v>481</v>
      </c>
      <c r="O29" s="11" t="s">
        <v>482</v>
      </c>
      <c r="P29" s="11">
        <v>2.2000000000000002</v>
      </c>
      <c r="Q29" s="11">
        <v>6.3</v>
      </c>
      <c r="R29" s="11">
        <v>8.5</v>
      </c>
    </row>
    <row r="30" spans="1:18" ht="12.75">
      <c r="A30" s="11">
        <v>5</v>
      </c>
      <c r="B30" s="11">
        <v>550</v>
      </c>
      <c r="C30" s="11">
        <v>20.399999999999999</v>
      </c>
      <c r="D30" s="11" t="s">
        <v>483</v>
      </c>
      <c r="E30" s="11" t="s">
        <v>484</v>
      </c>
      <c r="F30" s="11" t="s">
        <v>485</v>
      </c>
      <c r="G30" s="11" t="s">
        <v>486</v>
      </c>
      <c r="H30" s="11" t="s">
        <v>487</v>
      </c>
      <c r="I30" s="11" t="s">
        <v>488</v>
      </c>
      <c r="J30" s="11" t="s">
        <v>489</v>
      </c>
      <c r="K30" s="11" t="s">
        <v>490</v>
      </c>
      <c r="L30" s="11">
        <v>0</v>
      </c>
      <c r="M30" s="11" t="s">
        <v>491</v>
      </c>
      <c r="N30" s="11" t="s">
        <v>492</v>
      </c>
      <c r="O30" s="11" t="s">
        <v>493</v>
      </c>
      <c r="P30" s="11">
        <v>2.1</v>
      </c>
      <c r="Q30" s="11">
        <v>6.6</v>
      </c>
      <c r="R30" s="11">
        <v>9</v>
      </c>
    </row>
    <row r="31" spans="1:18" ht="12.75">
      <c r="A31" s="11">
        <v>6</v>
      </c>
      <c r="B31" s="11">
        <v>600</v>
      </c>
      <c r="C31" s="11">
        <v>13.7</v>
      </c>
      <c r="D31" s="11" t="s">
        <v>494</v>
      </c>
      <c r="E31" s="11" t="s">
        <v>495</v>
      </c>
      <c r="F31" s="11" t="s">
        <v>496</v>
      </c>
      <c r="G31" s="11" t="s">
        <v>497</v>
      </c>
      <c r="H31" s="11" t="s">
        <v>498</v>
      </c>
      <c r="I31" s="11" t="s">
        <v>499</v>
      </c>
      <c r="J31" s="11" t="s">
        <v>500</v>
      </c>
      <c r="K31" s="11" t="s">
        <v>501</v>
      </c>
      <c r="L31" s="11">
        <v>0.01</v>
      </c>
      <c r="M31" s="11" t="s">
        <v>502</v>
      </c>
      <c r="N31" s="11" t="s">
        <v>503</v>
      </c>
      <c r="O31" s="11" t="s">
        <v>504</v>
      </c>
      <c r="P31" s="11">
        <v>2</v>
      </c>
      <c r="Q31" s="11">
        <v>7.3</v>
      </c>
      <c r="R31" s="11">
        <v>7.6</v>
      </c>
    </row>
    <row r="34" spans="1:1" ht="12.75">
      <c r="A34" s="122" t="s">
        <v>505</v>
      </c>
    </row>
  </sheetData>
  <mergeCells count="2">
    <mergeCell ref="D13:G13"/>
    <mergeCell ref="D24:O24"/>
  </mergeCells>
  <pageMargins left="0" right="0" top="0" bottom="0" header="0" footer="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S67"/>
  <sheetViews>
    <sheetView topLeftCell="A22" workbookViewId="0">
      <selection activeCell="E14" sqref="E14"/>
    </sheetView>
  </sheetViews>
  <sheetFormatPr defaultColWidth="14.3984375" defaultRowHeight="15.75" customHeight="1"/>
  <cols>
    <col min="1" max="1" width="24.265625" customWidth="1"/>
  </cols>
  <sheetData>
    <row r="1" spans="1:19" ht="12.75">
      <c r="A1" s="122" t="s">
        <v>506</v>
      </c>
      <c r="B1" s="123"/>
      <c r="C1" s="123"/>
      <c r="D1" s="123"/>
      <c r="E1" s="123"/>
      <c r="F1" s="123"/>
      <c r="G1" s="123"/>
      <c r="H1" s="123"/>
      <c r="I1" s="123"/>
      <c r="J1" s="123"/>
      <c r="K1" s="123"/>
      <c r="L1" s="123"/>
      <c r="M1" s="123"/>
      <c r="N1" s="123"/>
      <c r="O1" s="123"/>
      <c r="P1" s="123"/>
      <c r="Q1" s="123"/>
      <c r="R1" s="123"/>
      <c r="S1" s="123"/>
    </row>
    <row r="2" spans="1:19" ht="12.75">
      <c r="A2" s="122" t="s">
        <v>105</v>
      </c>
      <c r="B2" s="122" t="s">
        <v>507</v>
      </c>
      <c r="C2" s="123"/>
      <c r="D2" s="123"/>
      <c r="E2" s="123"/>
      <c r="F2" s="123"/>
      <c r="G2" s="123"/>
      <c r="H2" s="123"/>
      <c r="I2" s="123"/>
      <c r="J2" s="123"/>
      <c r="K2" s="123"/>
      <c r="L2" s="123"/>
      <c r="M2" s="123"/>
      <c r="N2" s="123"/>
      <c r="O2" s="123"/>
      <c r="P2" s="123"/>
      <c r="Q2" s="123"/>
      <c r="R2" s="123"/>
      <c r="S2" s="123"/>
    </row>
    <row r="3" spans="1:19" ht="12.75">
      <c r="A3" s="122" t="s">
        <v>508</v>
      </c>
      <c r="B3" s="123"/>
      <c r="C3" s="123"/>
      <c r="D3" s="123"/>
      <c r="E3" s="123"/>
      <c r="F3" s="123"/>
      <c r="G3" s="123"/>
      <c r="H3" s="123"/>
      <c r="I3" s="123"/>
      <c r="J3" s="123"/>
      <c r="K3" s="123"/>
      <c r="L3" s="123"/>
      <c r="M3" s="123"/>
      <c r="N3" s="123"/>
      <c r="O3" s="123"/>
      <c r="P3" s="123"/>
      <c r="Q3" s="123"/>
      <c r="R3" s="123"/>
      <c r="S3" s="123"/>
    </row>
    <row r="4" spans="1:19" ht="12.75">
      <c r="A4" s="122" t="s">
        <v>509</v>
      </c>
      <c r="B4" s="123"/>
      <c r="C4" s="123"/>
      <c r="D4" s="123"/>
      <c r="E4" s="123"/>
      <c r="F4" s="123"/>
      <c r="G4" s="123"/>
      <c r="H4" s="123"/>
      <c r="I4" s="123"/>
      <c r="J4" s="123"/>
      <c r="K4" s="123"/>
      <c r="L4" s="123"/>
      <c r="M4" s="123"/>
      <c r="N4" s="123"/>
      <c r="O4" s="123"/>
      <c r="P4" s="123"/>
      <c r="Q4" s="123"/>
      <c r="R4" s="123"/>
      <c r="S4" s="123"/>
    </row>
    <row r="5" spans="1:19" ht="12.75">
      <c r="A5" s="122" t="s">
        <v>510</v>
      </c>
      <c r="B5" s="123"/>
      <c r="C5" s="123"/>
      <c r="D5" s="123"/>
      <c r="E5" s="123"/>
      <c r="F5" s="123"/>
      <c r="G5" s="123"/>
      <c r="H5" s="123"/>
      <c r="I5" s="137" t="s">
        <v>511</v>
      </c>
      <c r="J5" s="123"/>
      <c r="K5" s="123"/>
      <c r="L5" s="123"/>
      <c r="M5" s="123"/>
      <c r="N5" s="123"/>
      <c r="O5" s="123"/>
      <c r="P5" s="123"/>
      <c r="Q5" s="123"/>
      <c r="R5" s="123"/>
      <c r="S5" s="123"/>
    </row>
    <row r="7" spans="1:19" ht="12.75">
      <c r="A7" s="122" t="s">
        <v>512</v>
      </c>
      <c r="B7" s="123"/>
      <c r="C7" s="123"/>
      <c r="D7" s="123"/>
      <c r="E7" s="123"/>
      <c r="F7" s="123"/>
      <c r="G7" s="123"/>
      <c r="H7" s="123"/>
      <c r="I7" s="123"/>
      <c r="J7" s="123"/>
      <c r="K7" s="123"/>
      <c r="L7" s="123"/>
      <c r="M7" s="123"/>
      <c r="N7" s="123"/>
      <c r="O7" s="123"/>
      <c r="P7" s="123"/>
      <c r="Q7" s="123"/>
      <c r="R7" s="123"/>
      <c r="S7" s="123"/>
    </row>
    <row r="9" spans="1:19" ht="12.75">
      <c r="A9" s="122" t="s">
        <v>513</v>
      </c>
      <c r="B9" s="123"/>
      <c r="C9" s="123"/>
      <c r="D9" s="123"/>
      <c r="E9" s="123"/>
      <c r="F9" s="123"/>
      <c r="G9" s="123"/>
      <c r="H9" s="123"/>
      <c r="I9" s="123"/>
      <c r="J9" s="123"/>
      <c r="K9" s="123"/>
      <c r="L9" s="123"/>
      <c r="M9" s="123"/>
      <c r="N9" s="123"/>
      <c r="O9" s="123"/>
      <c r="P9" s="123"/>
      <c r="Q9" s="123"/>
      <c r="R9" s="123"/>
      <c r="S9" s="123"/>
    </row>
    <row r="12" spans="1:19" ht="12.75">
      <c r="A12" s="122" t="s">
        <v>373</v>
      </c>
      <c r="B12" s="123"/>
      <c r="C12" s="123"/>
      <c r="D12" s="123"/>
      <c r="E12" s="123"/>
      <c r="F12" s="123"/>
      <c r="G12" s="123"/>
      <c r="H12" s="123"/>
      <c r="I12" s="123"/>
      <c r="J12" s="123"/>
      <c r="K12" s="123"/>
      <c r="L12" s="123"/>
      <c r="M12" s="123"/>
      <c r="N12" s="123"/>
      <c r="O12" s="123"/>
      <c r="P12" s="123"/>
      <c r="Q12" s="123"/>
      <c r="R12" s="123"/>
      <c r="S12" s="123"/>
    </row>
    <row r="13" spans="1:19" ht="15.75" customHeight="1">
      <c r="A13" s="12" t="s">
        <v>514</v>
      </c>
      <c r="B13" s="123"/>
      <c r="C13" s="123"/>
      <c r="D13" s="123"/>
      <c r="E13" s="123"/>
      <c r="F13" s="123"/>
      <c r="G13" s="123"/>
      <c r="H13" s="123"/>
      <c r="I13" s="123"/>
      <c r="J13" s="123"/>
      <c r="K13" s="123"/>
      <c r="L13" s="123"/>
      <c r="M13" s="123"/>
      <c r="N13" s="123"/>
      <c r="O13" s="123"/>
      <c r="P13" s="123"/>
      <c r="Q13" s="123"/>
      <c r="R13" s="123"/>
      <c r="S13" s="123"/>
    </row>
    <row r="14" spans="1:19" ht="15.75" customHeight="1">
      <c r="A14" s="123"/>
      <c r="B14" s="123"/>
      <c r="C14" s="123"/>
      <c r="D14" s="123"/>
      <c r="E14" s="123"/>
      <c r="F14" s="123"/>
      <c r="G14" s="123"/>
      <c r="H14" s="123"/>
      <c r="I14" s="123"/>
      <c r="J14" s="123"/>
      <c r="K14" s="12" t="s">
        <v>515</v>
      </c>
      <c r="L14" s="123"/>
      <c r="M14" s="123"/>
      <c r="N14" s="123"/>
      <c r="O14" s="123"/>
      <c r="P14" s="123"/>
      <c r="Q14" s="123"/>
      <c r="R14" s="123"/>
      <c r="S14" s="123"/>
    </row>
    <row r="15" spans="1:19" ht="13.5">
      <c r="A15" s="255" t="s">
        <v>516</v>
      </c>
      <c r="B15" s="255" t="s">
        <v>517</v>
      </c>
      <c r="C15" s="258" t="s">
        <v>518</v>
      </c>
      <c r="D15" s="249"/>
      <c r="E15" s="249"/>
      <c r="F15" s="249"/>
      <c r="G15" s="249"/>
      <c r="H15" s="249"/>
      <c r="I15" s="250"/>
      <c r="J15" s="123"/>
      <c r="K15" s="259" t="s">
        <v>519</v>
      </c>
      <c r="L15" s="259" t="s">
        <v>516</v>
      </c>
      <c r="M15" s="254" t="s">
        <v>518</v>
      </c>
      <c r="N15" s="249"/>
      <c r="O15" s="249"/>
      <c r="P15" s="249"/>
      <c r="Q15" s="249"/>
      <c r="R15" s="249"/>
      <c r="S15" s="249"/>
    </row>
    <row r="16" spans="1:19" ht="13.5">
      <c r="A16" s="256"/>
      <c r="B16" s="256"/>
      <c r="C16" s="13">
        <v>500</v>
      </c>
      <c r="D16" s="13">
        <v>550</v>
      </c>
      <c r="E16" s="13">
        <v>600</v>
      </c>
      <c r="F16" s="13">
        <v>650</v>
      </c>
      <c r="G16" s="13">
        <v>700</v>
      </c>
      <c r="H16" s="13">
        <v>750</v>
      </c>
      <c r="I16" s="13">
        <v>800</v>
      </c>
      <c r="J16" s="123"/>
      <c r="K16" s="256"/>
      <c r="L16" s="256"/>
      <c r="M16" s="14">
        <v>500</v>
      </c>
      <c r="N16" s="14">
        <v>550</v>
      </c>
      <c r="O16" s="14">
        <v>600</v>
      </c>
      <c r="P16" s="14">
        <v>650</v>
      </c>
      <c r="Q16" s="14">
        <v>700</v>
      </c>
      <c r="R16" s="14">
        <v>750</v>
      </c>
      <c r="S16" s="15">
        <v>800</v>
      </c>
    </row>
    <row r="17" spans="1:19" ht="13.5">
      <c r="A17" s="257"/>
      <c r="B17" s="257"/>
      <c r="C17" s="13" t="s">
        <v>520</v>
      </c>
      <c r="D17" s="13" t="s">
        <v>520</v>
      </c>
      <c r="E17" s="13" t="s">
        <v>520</v>
      </c>
      <c r="F17" s="13" t="s">
        <v>520</v>
      </c>
      <c r="G17" s="13" t="s">
        <v>520</v>
      </c>
      <c r="H17" s="13" t="s">
        <v>520</v>
      </c>
      <c r="I17" s="13" t="s">
        <v>520</v>
      </c>
      <c r="J17" s="123"/>
      <c r="K17" s="257"/>
      <c r="L17" s="257"/>
      <c r="M17" s="14" t="s">
        <v>521</v>
      </c>
      <c r="N17" s="14" t="s">
        <v>521</v>
      </c>
      <c r="O17" s="14" t="s">
        <v>521</v>
      </c>
      <c r="P17" s="14" t="s">
        <v>521</v>
      </c>
      <c r="Q17" s="14" t="s">
        <v>521</v>
      </c>
      <c r="R17" s="14" t="s">
        <v>521</v>
      </c>
      <c r="S17" s="15" t="s">
        <v>521</v>
      </c>
    </row>
    <row r="18" spans="1:19" ht="13.5">
      <c r="A18" s="16" t="s">
        <v>522</v>
      </c>
      <c r="B18" s="16" t="s">
        <v>523</v>
      </c>
      <c r="C18" s="13">
        <v>22.86</v>
      </c>
      <c r="D18" s="13">
        <v>30.61</v>
      </c>
      <c r="E18" s="13">
        <v>19.899999999999999</v>
      </c>
      <c r="F18" s="13">
        <v>28.57</v>
      </c>
      <c r="G18" s="13">
        <v>19.899999999999999</v>
      </c>
      <c r="H18" s="13">
        <v>21.395</v>
      </c>
      <c r="I18" s="13">
        <v>24.82</v>
      </c>
      <c r="J18" s="123"/>
      <c r="K18" s="14" t="s">
        <v>524</v>
      </c>
      <c r="L18" s="14" t="s">
        <v>525</v>
      </c>
      <c r="M18" s="14">
        <v>0.124</v>
      </c>
      <c r="N18" s="14">
        <v>0.17299999999999999</v>
      </c>
      <c r="O18" s="14">
        <v>8.8999999999999996E-2</v>
      </c>
      <c r="P18" s="14">
        <v>0</v>
      </c>
      <c r="Q18" s="14">
        <v>0</v>
      </c>
      <c r="R18" s="14">
        <v>0.13</v>
      </c>
      <c r="S18" s="15">
        <v>0</v>
      </c>
    </row>
    <row r="19" spans="1:19" ht="13.5">
      <c r="A19" s="16" t="s">
        <v>526</v>
      </c>
      <c r="B19" s="16" t="s">
        <v>527</v>
      </c>
      <c r="C19" s="13">
        <v>24.25</v>
      </c>
      <c r="D19" s="13">
        <v>24.99</v>
      </c>
      <c r="E19" s="13">
        <v>33.57</v>
      </c>
      <c r="F19" s="13">
        <v>26.04</v>
      </c>
      <c r="G19" s="13">
        <v>33.57</v>
      </c>
      <c r="H19" s="13">
        <v>27.5335</v>
      </c>
      <c r="I19" s="13">
        <v>31.89</v>
      </c>
      <c r="J19" s="123"/>
      <c r="K19" s="14" t="s">
        <v>528</v>
      </c>
      <c r="L19" s="14" t="s">
        <v>529</v>
      </c>
      <c r="M19" s="14">
        <v>0.16900000000000001</v>
      </c>
      <c r="N19" s="14">
        <v>0.16900000000000001</v>
      </c>
      <c r="O19" s="14">
        <v>8.8999999999999996E-2</v>
      </c>
      <c r="P19" s="14">
        <v>0</v>
      </c>
      <c r="Q19" s="14">
        <v>0</v>
      </c>
      <c r="R19" s="14">
        <v>0</v>
      </c>
      <c r="S19" s="15">
        <v>0</v>
      </c>
    </row>
    <row r="20" spans="1:19" ht="13.5">
      <c r="A20" s="16" t="s">
        <v>530</v>
      </c>
      <c r="B20" s="16" t="s">
        <v>531</v>
      </c>
      <c r="C20" s="13">
        <v>23.52</v>
      </c>
      <c r="D20" s="13">
        <v>21.36</v>
      </c>
      <c r="E20" s="13">
        <v>25.36</v>
      </c>
      <c r="F20" s="13">
        <v>20.51</v>
      </c>
      <c r="G20" s="13">
        <v>25.36</v>
      </c>
      <c r="H20" s="13">
        <v>21.541499999999999</v>
      </c>
      <c r="I20" s="13">
        <v>22.88</v>
      </c>
      <c r="J20" s="123"/>
      <c r="K20" s="14" t="s">
        <v>532</v>
      </c>
      <c r="L20" s="14" t="s">
        <v>533</v>
      </c>
      <c r="M20" s="14">
        <v>0.58699999999999997</v>
      </c>
      <c r="N20" s="14">
        <v>0.67400000000000004</v>
      </c>
      <c r="O20" s="14">
        <v>0.40100000000000002</v>
      </c>
      <c r="P20" s="14">
        <v>0.249</v>
      </c>
      <c r="Q20" s="14">
        <v>0.33800000000000002</v>
      </c>
      <c r="R20" s="14">
        <v>0.26400000000000001</v>
      </c>
      <c r="S20" s="15">
        <v>0.18</v>
      </c>
    </row>
    <row r="21" spans="1:19" ht="13.5">
      <c r="A21" s="16" t="s">
        <v>534</v>
      </c>
      <c r="B21" s="16" t="s">
        <v>535</v>
      </c>
      <c r="C21" s="13">
        <v>1.74</v>
      </c>
      <c r="D21" s="13">
        <v>1.28</v>
      </c>
      <c r="E21" s="13">
        <v>1.81</v>
      </c>
      <c r="F21" s="13">
        <v>1.43</v>
      </c>
      <c r="G21" s="13">
        <v>1.81</v>
      </c>
      <c r="H21" s="13">
        <v>1.4155</v>
      </c>
      <c r="I21" s="13">
        <v>1.57</v>
      </c>
      <c r="J21" s="123"/>
      <c r="K21" s="14" t="s">
        <v>536</v>
      </c>
      <c r="L21" s="14" t="s">
        <v>537</v>
      </c>
      <c r="M21" s="14">
        <v>0.50700000000000001</v>
      </c>
      <c r="N21" s="14">
        <v>0.46100000000000002</v>
      </c>
      <c r="O21" s="14">
        <v>0.26200000000000001</v>
      </c>
      <c r="P21" s="14">
        <v>0.16400000000000001</v>
      </c>
      <c r="Q21" s="14">
        <v>0.189</v>
      </c>
      <c r="R21" s="14">
        <v>0.15</v>
      </c>
      <c r="S21" s="15">
        <v>0</v>
      </c>
    </row>
    <row r="22" spans="1:19" ht="13.5">
      <c r="A22" s="16" t="s">
        <v>538</v>
      </c>
      <c r="B22" s="16" t="s">
        <v>539</v>
      </c>
      <c r="C22" s="13">
        <v>6.8</v>
      </c>
      <c r="D22" s="13">
        <v>5.78</v>
      </c>
      <c r="E22" s="13">
        <v>5.55</v>
      </c>
      <c r="F22" s="13">
        <v>5.05</v>
      </c>
      <c r="G22" s="13">
        <v>5.55</v>
      </c>
      <c r="H22" s="13">
        <v>5.9065000000000003</v>
      </c>
      <c r="I22" s="13">
        <v>2.17</v>
      </c>
      <c r="J22" s="123"/>
      <c r="K22" s="14" t="s">
        <v>540</v>
      </c>
      <c r="L22" s="14" t="s">
        <v>541</v>
      </c>
      <c r="M22" s="14">
        <v>0.86499999999999999</v>
      </c>
      <c r="N22" s="14">
        <v>0.94699999999999995</v>
      </c>
      <c r="O22" s="14">
        <v>0.69599999999999995</v>
      </c>
      <c r="P22" s="14">
        <v>0.44800000000000001</v>
      </c>
      <c r="Q22" s="14">
        <v>0.46300000000000002</v>
      </c>
      <c r="R22" s="14">
        <v>0.34899999999999998</v>
      </c>
      <c r="S22" s="15">
        <v>0.27900000000000003</v>
      </c>
    </row>
    <row r="23" spans="1:19" ht="13.5">
      <c r="A23" s="16" t="s">
        <v>542</v>
      </c>
      <c r="B23" s="16" t="s">
        <v>434</v>
      </c>
      <c r="C23" s="13">
        <v>6.4</v>
      </c>
      <c r="D23" s="13">
        <v>3.96</v>
      </c>
      <c r="E23" s="13">
        <v>4.33</v>
      </c>
      <c r="F23" s="13">
        <v>3.69</v>
      </c>
      <c r="G23" s="13">
        <v>4.33</v>
      </c>
      <c r="H23" s="13">
        <v>3.2955000000000001</v>
      </c>
      <c r="I23" s="13">
        <v>4.32</v>
      </c>
      <c r="J23" s="123"/>
      <c r="K23" s="14" t="s">
        <v>543</v>
      </c>
      <c r="L23" s="14" t="s">
        <v>544</v>
      </c>
      <c r="M23" s="14">
        <v>0.81499999999999995</v>
      </c>
      <c r="N23" s="14">
        <v>0.73399999999999999</v>
      </c>
      <c r="O23" s="14">
        <v>0.50700000000000001</v>
      </c>
      <c r="P23" s="14">
        <v>0.318</v>
      </c>
      <c r="Q23" s="14">
        <v>0.30399999999999999</v>
      </c>
      <c r="R23" s="14">
        <v>0.23400000000000001</v>
      </c>
      <c r="S23" s="15">
        <v>0.189</v>
      </c>
    </row>
    <row r="24" spans="1:19" ht="13.5">
      <c r="A24" s="16" t="s">
        <v>538</v>
      </c>
      <c r="B24" s="16" t="s">
        <v>545</v>
      </c>
      <c r="C24" s="13">
        <v>1.27</v>
      </c>
      <c r="D24" s="13">
        <v>0.75</v>
      </c>
      <c r="E24" s="13">
        <v>0.62</v>
      </c>
      <c r="F24" s="13">
        <v>0.81</v>
      </c>
      <c r="G24" s="13">
        <v>0.62</v>
      </c>
      <c r="H24" s="13">
        <v>0.72950000000000004</v>
      </c>
      <c r="I24" s="13">
        <v>1.99</v>
      </c>
      <c r="J24" s="123"/>
      <c r="K24" s="14" t="s">
        <v>546</v>
      </c>
      <c r="L24" s="14" t="s">
        <v>547</v>
      </c>
      <c r="M24" s="14">
        <v>0.8</v>
      </c>
      <c r="N24" s="14">
        <v>0.90700000000000003</v>
      </c>
      <c r="O24" s="14">
        <v>0.71199999999999997</v>
      </c>
      <c r="P24" s="14">
        <v>0.47799999999999998</v>
      </c>
      <c r="Q24" s="14">
        <v>0.45300000000000001</v>
      </c>
      <c r="R24" s="14">
        <v>0.33400000000000002</v>
      </c>
      <c r="S24" s="15">
        <v>0.26900000000000002</v>
      </c>
    </row>
    <row r="25" spans="1:19" ht="13.5">
      <c r="A25" s="16" t="s">
        <v>538</v>
      </c>
      <c r="B25" s="16" t="s">
        <v>548</v>
      </c>
      <c r="C25" s="13">
        <v>0.8</v>
      </c>
      <c r="D25" s="13">
        <v>0.4</v>
      </c>
      <c r="E25" s="13">
        <v>0</v>
      </c>
      <c r="F25" s="13">
        <v>0.79</v>
      </c>
      <c r="G25" s="13">
        <v>0</v>
      </c>
      <c r="H25" s="13">
        <v>0.85650000000000004</v>
      </c>
      <c r="I25" s="13">
        <v>0.61</v>
      </c>
      <c r="J25" s="123"/>
      <c r="K25" s="14" t="s">
        <v>549</v>
      </c>
      <c r="L25" s="14" t="s">
        <v>550</v>
      </c>
      <c r="M25" s="14">
        <v>0.93500000000000005</v>
      </c>
      <c r="N25" s="14">
        <v>1.1100000000000001</v>
      </c>
      <c r="O25" s="14">
        <v>0.93899999999999995</v>
      </c>
      <c r="P25" s="14">
        <v>0.61699999999999999</v>
      </c>
      <c r="Q25" s="14">
        <v>0.59699999999999998</v>
      </c>
      <c r="R25" s="14">
        <v>0.42899999999999999</v>
      </c>
      <c r="S25" s="15">
        <v>0.34899999999999998</v>
      </c>
    </row>
    <row r="26" spans="1:19" ht="13.5">
      <c r="A26" s="16" t="s">
        <v>551</v>
      </c>
      <c r="B26" s="16" t="s">
        <v>552</v>
      </c>
      <c r="C26" s="13">
        <v>0.78</v>
      </c>
      <c r="D26" s="13">
        <v>0.69</v>
      </c>
      <c r="E26" s="13">
        <v>0.76</v>
      </c>
      <c r="F26" s="13">
        <v>0.94</v>
      </c>
      <c r="G26" s="13">
        <v>0.76</v>
      </c>
      <c r="H26" s="13">
        <v>0.9335</v>
      </c>
      <c r="I26" s="13">
        <v>0.67</v>
      </c>
      <c r="J26" s="123"/>
      <c r="K26" s="14" t="s">
        <v>553</v>
      </c>
      <c r="L26" s="14" t="s">
        <v>554</v>
      </c>
      <c r="M26" s="14">
        <v>0.97399999999999998</v>
      </c>
      <c r="N26" s="14">
        <v>0.95699999999999996</v>
      </c>
      <c r="O26" s="14">
        <v>0.72099999999999997</v>
      </c>
      <c r="P26" s="14">
        <v>0.45300000000000001</v>
      </c>
      <c r="Q26" s="14">
        <v>0.41299999999999998</v>
      </c>
      <c r="R26" s="14">
        <v>0.29899999999999999</v>
      </c>
      <c r="S26" s="15">
        <v>0.25900000000000001</v>
      </c>
    </row>
    <row r="27" spans="1:19" ht="13.5">
      <c r="A27" s="16" t="s">
        <v>555</v>
      </c>
      <c r="B27" s="16" t="s">
        <v>556</v>
      </c>
      <c r="C27" s="13">
        <v>0.49</v>
      </c>
      <c r="D27" s="13">
        <v>0.5</v>
      </c>
      <c r="E27" s="13">
        <v>0.54</v>
      </c>
      <c r="F27" s="13">
        <v>0.46</v>
      </c>
      <c r="G27" s="13">
        <v>0.54</v>
      </c>
      <c r="H27" s="13">
        <v>0.56000000000000005</v>
      </c>
      <c r="I27" s="13">
        <v>0.47</v>
      </c>
      <c r="J27" s="123"/>
      <c r="K27" s="17" t="s">
        <v>557</v>
      </c>
      <c r="L27" s="14" t="s">
        <v>558</v>
      </c>
      <c r="M27" s="14">
        <v>9.9000000000000005E-2</v>
      </c>
      <c r="N27" s="14">
        <v>0.13900000000000001</v>
      </c>
      <c r="O27" s="14">
        <v>0.55200000000000005</v>
      </c>
      <c r="P27" s="14">
        <v>0</v>
      </c>
      <c r="Q27" s="14">
        <v>0</v>
      </c>
      <c r="R27" s="14">
        <v>0</v>
      </c>
      <c r="S27" s="15">
        <v>0</v>
      </c>
    </row>
    <row r="28" spans="1:19" ht="13.5">
      <c r="A28" s="16" t="s">
        <v>551</v>
      </c>
      <c r="B28" s="16" t="s">
        <v>559</v>
      </c>
      <c r="C28" s="13">
        <v>0.39</v>
      </c>
      <c r="D28" s="13">
        <v>0.46</v>
      </c>
      <c r="E28" s="13">
        <v>0</v>
      </c>
      <c r="F28" s="13">
        <v>4.0599999999999996</v>
      </c>
      <c r="G28" s="13">
        <v>0</v>
      </c>
      <c r="H28" s="13">
        <v>4.633</v>
      </c>
      <c r="I28" s="13">
        <v>1.58</v>
      </c>
      <c r="J28" s="123"/>
      <c r="K28" s="14" t="s">
        <v>560</v>
      </c>
      <c r="L28" s="14" t="s">
        <v>561</v>
      </c>
      <c r="M28" s="14">
        <v>0.97399999999999998</v>
      </c>
      <c r="N28" s="14">
        <v>1.284</v>
      </c>
      <c r="O28" s="14">
        <v>0.751</v>
      </c>
      <c r="P28" s="14">
        <v>0.73099999999999998</v>
      </c>
      <c r="Q28" s="14">
        <v>0.70199999999999996</v>
      </c>
      <c r="R28" s="14">
        <v>0.503</v>
      </c>
      <c r="S28" s="15">
        <v>0.439</v>
      </c>
    </row>
    <row r="29" spans="1:19" ht="13.5">
      <c r="A29" s="16" t="s">
        <v>562</v>
      </c>
      <c r="B29" s="16" t="s">
        <v>563</v>
      </c>
      <c r="C29" s="13">
        <v>5.09</v>
      </c>
      <c r="D29" s="13">
        <v>3.87</v>
      </c>
      <c r="E29" s="13">
        <v>3.76</v>
      </c>
      <c r="F29" s="13">
        <v>1.49</v>
      </c>
      <c r="G29" s="13">
        <v>3.76</v>
      </c>
      <c r="H29" s="13">
        <v>1.427</v>
      </c>
      <c r="I29" s="13">
        <v>2.37</v>
      </c>
      <c r="J29" s="123"/>
      <c r="K29" s="14" t="s">
        <v>564</v>
      </c>
      <c r="L29" s="14" t="s">
        <v>565</v>
      </c>
      <c r="M29" s="14">
        <v>0.94899999999999995</v>
      </c>
      <c r="N29" s="14">
        <v>1.0109999999999999</v>
      </c>
      <c r="O29" s="14">
        <v>0.78200000000000003</v>
      </c>
      <c r="P29" s="14">
        <v>0.498</v>
      </c>
      <c r="Q29" s="14">
        <v>0.443</v>
      </c>
      <c r="R29" s="14">
        <v>0.31900000000000001</v>
      </c>
      <c r="S29" s="15">
        <v>0.27900000000000003</v>
      </c>
    </row>
    <row r="30" spans="1:19" ht="13.5">
      <c r="A30" s="16" t="s">
        <v>566</v>
      </c>
      <c r="B30" s="16" t="s">
        <v>567</v>
      </c>
      <c r="C30" s="13">
        <v>2.37</v>
      </c>
      <c r="D30" s="13">
        <v>1.49</v>
      </c>
      <c r="E30" s="13">
        <v>1.41</v>
      </c>
      <c r="F30" s="13">
        <v>0.54</v>
      </c>
      <c r="G30" s="13">
        <v>1.41</v>
      </c>
      <c r="H30" s="13">
        <v>0.56399999999999995</v>
      </c>
      <c r="I30" s="13">
        <v>0.75</v>
      </c>
      <c r="J30" s="123"/>
      <c r="K30" s="14" t="s">
        <v>553</v>
      </c>
      <c r="L30" s="14" t="s">
        <v>558</v>
      </c>
      <c r="M30" s="14">
        <v>8.8999999999999996E-2</v>
      </c>
      <c r="N30" s="14">
        <v>0.159</v>
      </c>
      <c r="O30" s="14">
        <v>0.159</v>
      </c>
      <c r="P30" s="14">
        <v>0</v>
      </c>
      <c r="Q30" s="14">
        <v>0</v>
      </c>
      <c r="R30" s="14">
        <v>0</v>
      </c>
      <c r="S30" s="15">
        <v>0</v>
      </c>
    </row>
    <row r="31" spans="1:19" ht="13.5">
      <c r="A31" s="16" t="s">
        <v>568</v>
      </c>
      <c r="B31" s="16" t="s">
        <v>569</v>
      </c>
      <c r="C31" s="13">
        <v>0.59</v>
      </c>
      <c r="D31" s="13">
        <v>0.39</v>
      </c>
      <c r="E31" s="13">
        <v>0.45</v>
      </c>
      <c r="F31" s="13">
        <v>0.62</v>
      </c>
      <c r="G31" s="13">
        <v>0.45</v>
      </c>
      <c r="H31" s="13">
        <v>0.70299999999999996</v>
      </c>
      <c r="I31" s="13">
        <v>0.36</v>
      </c>
      <c r="J31" s="123"/>
      <c r="K31" s="14" t="s">
        <v>570</v>
      </c>
      <c r="L31" s="14" t="s">
        <v>571</v>
      </c>
      <c r="M31" s="14">
        <v>0.83</v>
      </c>
      <c r="N31" s="14">
        <v>1.204</v>
      </c>
      <c r="O31" s="14">
        <v>1.073</v>
      </c>
      <c r="P31" s="14">
        <v>0.71199999999999997</v>
      </c>
      <c r="Q31" s="14">
        <v>0.69199999999999995</v>
      </c>
      <c r="R31" s="14">
        <v>0.50800000000000001</v>
      </c>
      <c r="S31" s="15">
        <v>0.439</v>
      </c>
    </row>
    <row r="32" spans="1:19" ht="13.5">
      <c r="A32" s="16" t="s">
        <v>572</v>
      </c>
      <c r="B32" s="16" t="s">
        <v>573</v>
      </c>
      <c r="C32" s="13">
        <v>0.59</v>
      </c>
      <c r="D32" s="13">
        <v>0.37</v>
      </c>
      <c r="E32" s="13">
        <v>0.42</v>
      </c>
      <c r="F32" s="13">
        <v>1.65</v>
      </c>
      <c r="G32" s="13">
        <v>0.42</v>
      </c>
      <c r="H32" s="13">
        <v>2.298</v>
      </c>
      <c r="I32" s="13">
        <v>1.01</v>
      </c>
      <c r="J32" s="123"/>
      <c r="K32" s="14" t="s">
        <v>574</v>
      </c>
      <c r="L32" s="14" t="s">
        <v>575</v>
      </c>
      <c r="M32" s="14">
        <v>0.88</v>
      </c>
      <c r="N32" s="14">
        <v>1.0309999999999999</v>
      </c>
      <c r="O32" s="14">
        <v>0.81799999999999995</v>
      </c>
      <c r="P32" s="14">
        <v>0.51800000000000002</v>
      </c>
      <c r="Q32" s="14">
        <v>0.46800000000000003</v>
      </c>
      <c r="R32" s="14">
        <v>0.33400000000000002</v>
      </c>
      <c r="S32" s="15">
        <v>0.28899999999999998</v>
      </c>
    </row>
    <row r="33" spans="1:19" ht="13.5">
      <c r="A33" s="16" t="s">
        <v>576</v>
      </c>
      <c r="B33" s="16" t="s">
        <v>577</v>
      </c>
      <c r="C33" s="13">
        <v>0.87</v>
      </c>
      <c r="D33" s="13">
        <v>0.6</v>
      </c>
      <c r="E33" s="13">
        <v>0.89</v>
      </c>
      <c r="F33" s="13">
        <v>1.1499999999999999</v>
      </c>
      <c r="G33" s="13">
        <v>0.89</v>
      </c>
      <c r="H33" s="13">
        <v>1.375</v>
      </c>
      <c r="I33" s="13">
        <v>0.61</v>
      </c>
      <c r="J33" s="123"/>
      <c r="K33" s="18" t="s">
        <v>578</v>
      </c>
      <c r="L33" s="14" t="s">
        <v>579</v>
      </c>
      <c r="M33" s="14">
        <v>9.9000000000000005E-2</v>
      </c>
      <c r="N33" s="14">
        <v>0</v>
      </c>
      <c r="O33" s="14">
        <v>7.0000000000000007E-2</v>
      </c>
      <c r="P33" s="14">
        <v>0</v>
      </c>
      <c r="Q33" s="14">
        <v>0</v>
      </c>
      <c r="R33" s="14">
        <v>0</v>
      </c>
      <c r="S33" s="15">
        <v>0</v>
      </c>
    </row>
    <row r="34" spans="1:19" ht="13.5">
      <c r="A34" s="16" t="s">
        <v>580</v>
      </c>
      <c r="B34" s="16" t="s">
        <v>581</v>
      </c>
      <c r="C34" s="13">
        <v>0.7</v>
      </c>
      <c r="D34" s="13">
        <v>0.45</v>
      </c>
      <c r="E34" s="13">
        <v>0.61</v>
      </c>
      <c r="F34" s="13">
        <v>0.64</v>
      </c>
      <c r="G34" s="13">
        <v>0.61</v>
      </c>
      <c r="H34" s="13">
        <v>0.89400000000000002</v>
      </c>
      <c r="I34" s="13">
        <v>0.4</v>
      </c>
      <c r="J34" s="123"/>
      <c r="K34" s="18" t="s">
        <v>582</v>
      </c>
      <c r="L34" s="14" t="s">
        <v>583</v>
      </c>
      <c r="M34" s="14">
        <v>0</v>
      </c>
      <c r="N34" s="14">
        <v>0.14399999999999999</v>
      </c>
      <c r="O34" s="14">
        <v>0.159</v>
      </c>
      <c r="P34" s="14">
        <v>0</v>
      </c>
      <c r="Q34" s="14">
        <v>0</v>
      </c>
      <c r="R34" s="14">
        <v>0</v>
      </c>
      <c r="S34" s="15">
        <v>0</v>
      </c>
    </row>
    <row r="35" spans="1:19" ht="13.5">
      <c r="A35" s="16" t="s">
        <v>584</v>
      </c>
      <c r="B35" s="16" t="s">
        <v>379</v>
      </c>
      <c r="C35" s="13">
        <v>0.49</v>
      </c>
      <c r="D35" s="13">
        <v>1.5</v>
      </c>
      <c r="E35" s="13">
        <v>0.43</v>
      </c>
      <c r="F35" s="13">
        <v>1.2</v>
      </c>
      <c r="G35" s="13">
        <v>0.43</v>
      </c>
      <c r="H35" s="13">
        <v>1.7504999999999999</v>
      </c>
      <c r="I35" s="13">
        <v>0.41</v>
      </c>
      <c r="J35" s="123"/>
      <c r="K35" s="14" t="s">
        <v>585</v>
      </c>
      <c r="L35" s="14" t="s">
        <v>586</v>
      </c>
      <c r="M35" s="14">
        <v>0.66100000000000003</v>
      </c>
      <c r="N35" s="14">
        <v>1.0660000000000001</v>
      </c>
      <c r="O35" s="14">
        <v>0.98</v>
      </c>
      <c r="P35" s="14">
        <v>0.66200000000000003</v>
      </c>
      <c r="Q35" s="14">
        <v>0.61199999999999999</v>
      </c>
      <c r="R35" s="14">
        <v>0.46300000000000002</v>
      </c>
      <c r="S35" s="15">
        <v>0.40899999999999997</v>
      </c>
    </row>
    <row r="36" spans="1:19" ht="13.5">
      <c r="A36" s="19" t="s">
        <v>587</v>
      </c>
      <c r="B36" s="16" t="s">
        <v>588</v>
      </c>
      <c r="C36" s="13">
        <v>0</v>
      </c>
      <c r="D36" s="13">
        <v>0</v>
      </c>
      <c r="E36" s="13">
        <v>0</v>
      </c>
      <c r="F36" s="13">
        <v>0</v>
      </c>
      <c r="G36" s="13">
        <v>0</v>
      </c>
      <c r="H36" s="13">
        <v>0.73399999999999999</v>
      </c>
      <c r="I36" s="13">
        <v>0</v>
      </c>
      <c r="J36" s="123"/>
      <c r="K36" s="14" t="s">
        <v>589</v>
      </c>
      <c r="L36" s="14" t="s">
        <v>590</v>
      </c>
      <c r="M36" s="14">
        <v>0.75600000000000001</v>
      </c>
      <c r="N36" s="14">
        <v>0.996</v>
      </c>
      <c r="O36" s="14">
        <v>0.82499999999999996</v>
      </c>
      <c r="P36" s="14">
        <v>0.53200000000000003</v>
      </c>
      <c r="Q36" s="14">
        <v>0.47299999999999998</v>
      </c>
      <c r="R36" s="14">
        <v>0.34899999999999998</v>
      </c>
      <c r="S36" s="15">
        <v>0.309</v>
      </c>
    </row>
    <row r="37" spans="1:19" ht="13.5">
      <c r="A37" s="19" t="s">
        <v>591</v>
      </c>
      <c r="B37" s="16" t="s">
        <v>592</v>
      </c>
      <c r="C37" s="13">
        <v>0</v>
      </c>
      <c r="D37" s="13">
        <v>0</v>
      </c>
      <c r="E37" s="13">
        <v>0</v>
      </c>
      <c r="F37" s="13">
        <v>0</v>
      </c>
      <c r="G37" s="13">
        <v>0</v>
      </c>
      <c r="H37" s="13">
        <v>0.55549999999999999</v>
      </c>
      <c r="I37" s="13">
        <v>0</v>
      </c>
      <c r="J37" s="123"/>
      <c r="K37" s="14" t="s">
        <v>589</v>
      </c>
      <c r="L37" s="14" t="s">
        <v>586</v>
      </c>
      <c r="M37" s="14">
        <v>0.05</v>
      </c>
      <c r="N37" s="14">
        <v>0</v>
      </c>
      <c r="O37" s="14">
        <v>0.06</v>
      </c>
      <c r="P37" s="14">
        <v>0</v>
      </c>
      <c r="Q37" s="14">
        <v>0</v>
      </c>
      <c r="R37" s="14">
        <v>0</v>
      </c>
      <c r="S37" s="15">
        <v>0</v>
      </c>
    </row>
    <row r="38" spans="1:19" ht="13.5">
      <c r="A38" s="16" t="s">
        <v>525</v>
      </c>
      <c r="B38" s="16" t="s">
        <v>593</v>
      </c>
      <c r="C38" s="13">
        <v>0</v>
      </c>
      <c r="D38" s="13">
        <v>0</v>
      </c>
      <c r="E38" s="13">
        <v>0</v>
      </c>
      <c r="F38" s="13">
        <v>0</v>
      </c>
      <c r="G38" s="13">
        <v>0</v>
      </c>
      <c r="H38" s="13">
        <v>0.64800000000000002</v>
      </c>
      <c r="I38" s="13">
        <v>0</v>
      </c>
      <c r="J38" s="123"/>
      <c r="K38" s="18" t="s">
        <v>582</v>
      </c>
      <c r="L38" s="14" t="s">
        <v>594</v>
      </c>
      <c r="M38" s="14">
        <v>0</v>
      </c>
      <c r="N38" s="14">
        <v>0.114</v>
      </c>
      <c r="O38" s="14">
        <v>0.129</v>
      </c>
      <c r="P38" s="14">
        <v>0</v>
      </c>
      <c r="Q38" s="14">
        <v>0</v>
      </c>
      <c r="R38" s="14">
        <v>0</v>
      </c>
      <c r="S38" s="15">
        <v>0</v>
      </c>
    </row>
    <row r="39" spans="1:19" ht="13.5">
      <c r="A39" s="19" t="s">
        <v>554</v>
      </c>
      <c r="B39" s="16" t="s">
        <v>595</v>
      </c>
      <c r="C39" s="13">
        <v>0</v>
      </c>
      <c r="D39" s="13">
        <v>0</v>
      </c>
      <c r="E39" s="13">
        <v>0</v>
      </c>
      <c r="F39" s="13">
        <v>0</v>
      </c>
      <c r="G39" s="13">
        <v>0</v>
      </c>
      <c r="H39" s="13">
        <v>1.1439999999999999</v>
      </c>
      <c r="I39" s="13">
        <v>0</v>
      </c>
      <c r="J39" s="123"/>
      <c r="K39" s="14" t="s">
        <v>596</v>
      </c>
      <c r="L39" s="14" t="s">
        <v>597</v>
      </c>
      <c r="M39" s="14">
        <v>0.47699999999999998</v>
      </c>
      <c r="N39" s="14">
        <v>0.872</v>
      </c>
      <c r="O39" s="14">
        <v>0.85499999999999998</v>
      </c>
      <c r="P39" s="14">
        <v>0.58199999999999996</v>
      </c>
      <c r="Q39" s="14">
        <v>0.55200000000000005</v>
      </c>
      <c r="R39" s="14">
        <v>0.41899999999999998</v>
      </c>
      <c r="S39" s="15">
        <v>0.36899999999999999</v>
      </c>
    </row>
    <row r="40" spans="1:19" ht="13.5">
      <c r="A40" s="19" t="s">
        <v>598</v>
      </c>
      <c r="B40" s="16" t="s">
        <v>599</v>
      </c>
      <c r="C40" s="13">
        <v>0</v>
      </c>
      <c r="D40" s="13">
        <v>0</v>
      </c>
      <c r="E40" s="13">
        <v>0</v>
      </c>
      <c r="F40" s="13">
        <v>0</v>
      </c>
      <c r="G40" s="13">
        <v>0</v>
      </c>
      <c r="H40" s="13">
        <v>0</v>
      </c>
      <c r="I40" s="13">
        <v>1.1000000000000001</v>
      </c>
      <c r="J40" s="123"/>
      <c r="K40" s="14" t="s">
        <v>600</v>
      </c>
      <c r="L40" s="14" t="s">
        <v>601</v>
      </c>
      <c r="M40" s="14">
        <v>0.65100000000000002</v>
      </c>
      <c r="N40" s="14">
        <v>0.90200000000000002</v>
      </c>
      <c r="O40" s="14">
        <v>0.78200000000000003</v>
      </c>
      <c r="P40" s="14">
        <v>0.52200000000000002</v>
      </c>
      <c r="Q40" s="14">
        <v>0.46300000000000002</v>
      </c>
      <c r="R40" s="14">
        <v>0.33900000000000002</v>
      </c>
      <c r="S40" s="15">
        <v>0.309</v>
      </c>
    </row>
    <row r="41" spans="1:19" ht="13.5">
      <c r="A41" s="123"/>
      <c r="B41" s="123"/>
      <c r="C41" s="123"/>
      <c r="D41" s="123"/>
      <c r="E41" s="123"/>
      <c r="F41" s="123"/>
      <c r="G41" s="123"/>
      <c r="H41" s="123"/>
      <c r="I41" s="123"/>
      <c r="J41" s="123"/>
      <c r="K41" s="18" t="s">
        <v>582</v>
      </c>
      <c r="L41" s="14" t="s">
        <v>594</v>
      </c>
      <c r="M41" s="14">
        <v>0.05</v>
      </c>
      <c r="N41" s="14">
        <v>0</v>
      </c>
      <c r="O41" s="14">
        <v>7.0000000000000007E-2</v>
      </c>
      <c r="P41" s="14">
        <v>0</v>
      </c>
      <c r="Q41" s="14">
        <v>0</v>
      </c>
      <c r="R41" s="14">
        <v>0</v>
      </c>
      <c r="S41" s="15">
        <v>0</v>
      </c>
    </row>
    <row r="42" spans="1:19" ht="13.5">
      <c r="A42" s="123"/>
      <c r="B42" s="123"/>
      <c r="C42" s="123"/>
      <c r="D42" s="123"/>
      <c r="E42" s="123"/>
      <c r="F42" s="123"/>
      <c r="G42" s="123"/>
      <c r="H42" s="123"/>
      <c r="I42" s="123"/>
      <c r="J42" s="123"/>
      <c r="K42" s="18" t="s">
        <v>582</v>
      </c>
      <c r="L42" s="14" t="s">
        <v>594</v>
      </c>
      <c r="M42" s="14">
        <v>0</v>
      </c>
      <c r="N42" s="14">
        <v>0</v>
      </c>
      <c r="O42" s="14">
        <v>0.11899999999999999</v>
      </c>
      <c r="P42" s="14">
        <v>0</v>
      </c>
      <c r="Q42" s="14">
        <v>0</v>
      </c>
      <c r="R42" s="14">
        <v>0</v>
      </c>
      <c r="S42" s="15">
        <v>0</v>
      </c>
    </row>
    <row r="43" spans="1:19" ht="13.5">
      <c r="A43" s="122"/>
      <c r="B43" s="123"/>
      <c r="C43" s="123"/>
      <c r="D43" s="123"/>
      <c r="E43" s="123"/>
      <c r="F43" s="123"/>
      <c r="G43" s="123"/>
      <c r="H43" s="123"/>
      <c r="I43" s="123"/>
      <c r="J43" s="123"/>
      <c r="K43" s="20" t="s">
        <v>602</v>
      </c>
      <c r="L43" s="20" t="s">
        <v>603</v>
      </c>
      <c r="M43" s="20">
        <v>0.38300000000000001</v>
      </c>
      <c r="N43" s="20">
        <v>0.75800000000000001</v>
      </c>
      <c r="O43" s="20">
        <v>0.79500000000000004</v>
      </c>
      <c r="P43" s="20">
        <v>0.56699999999999995</v>
      </c>
      <c r="Q43" s="20">
        <v>0.52300000000000002</v>
      </c>
      <c r="R43" s="20">
        <v>0.41899999999999998</v>
      </c>
      <c r="S43" s="126">
        <v>0.36899999999999999</v>
      </c>
    </row>
    <row r="44" spans="1:19" ht="13.5">
      <c r="A44" s="123"/>
      <c r="B44" s="123"/>
      <c r="C44" s="123"/>
      <c r="D44" s="123"/>
      <c r="E44" s="123"/>
      <c r="F44" s="123"/>
      <c r="G44" s="123"/>
      <c r="H44" s="123"/>
      <c r="I44" s="123"/>
      <c r="J44" s="123"/>
      <c r="K44" s="14" t="s">
        <v>602</v>
      </c>
      <c r="L44" s="14" t="s">
        <v>604</v>
      </c>
      <c r="M44" s="14">
        <v>0.53200000000000003</v>
      </c>
      <c r="N44" s="14">
        <v>0.78800000000000003</v>
      </c>
      <c r="O44" s="14">
        <v>0.73199999999999998</v>
      </c>
      <c r="P44" s="14">
        <v>0.503</v>
      </c>
      <c r="Q44" s="14">
        <v>0.44800000000000001</v>
      </c>
      <c r="R44" s="14">
        <v>0.35399999999999998</v>
      </c>
      <c r="S44" s="15">
        <v>0.29899999999999999</v>
      </c>
    </row>
    <row r="45" spans="1:19" ht="13.5">
      <c r="A45" s="123"/>
      <c r="B45" s="123"/>
      <c r="C45" s="123"/>
      <c r="D45" s="123"/>
      <c r="E45" s="123"/>
      <c r="F45" s="123"/>
      <c r="G45" s="123"/>
      <c r="H45" s="123"/>
      <c r="I45" s="123"/>
      <c r="J45" s="123"/>
      <c r="K45" s="18" t="s">
        <v>582</v>
      </c>
      <c r="L45" s="14" t="s">
        <v>583</v>
      </c>
      <c r="M45" s="14">
        <v>0.34799999999999998</v>
      </c>
      <c r="N45" s="14">
        <v>0</v>
      </c>
      <c r="O45" s="14">
        <v>9.9000000000000005E-2</v>
      </c>
      <c r="P45" s="14">
        <v>0</v>
      </c>
      <c r="Q45" s="14">
        <v>0</v>
      </c>
      <c r="R45" s="14">
        <v>0</v>
      </c>
      <c r="S45" s="15">
        <v>0</v>
      </c>
    </row>
    <row r="46" spans="1:19" ht="13.5">
      <c r="A46" s="12"/>
      <c r="B46" s="123"/>
      <c r="C46" s="123"/>
      <c r="D46" s="123"/>
      <c r="E46" s="123"/>
      <c r="F46" s="123"/>
      <c r="G46" s="123"/>
      <c r="H46" s="123"/>
      <c r="I46" s="123"/>
      <c r="J46" s="123"/>
      <c r="K46" s="14" t="s">
        <v>605</v>
      </c>
      <c r="L46" s="14" t="s">
        <v>606</v>
      </c>
      <c r="M46" s="14">
        <v>0.219</v>
      </c>
      <c r="N46" s="14">
        <v>0.57999999999999996</v>
      </c>
      <c r="O46" s="14">
        <v>0.68200000000000005</v>
      </c>
      <c r="P46" s="14">
        <v>0.498</v>
      </c>
      <c r="Q46" s="14">
        <v>0.48299999999999998</v>
      </c>
      <c r="R46" s="14">
        <v>0.38900000000000001</v>
      </c>
      <c r="S46" s="15">
        <v>0.31900000000000001</v>
      </c>
    </row>
    <row r="47" spans="1:19" ht="13.5">
      <c r="A47" s="21"/>
      <c r="B47" s="123"/>
      <c r="C47" s="123"/>
      <c r="D47" s="123"/>
      <c r="E47" s="123"/>
      <c r="F47" s="123"/>
      <c r="G47" s="123"/>
      <c r="H47" s="123"/>
      <c r="I47" s="123"/>
      <c r="J47" s="123"/>
      <c r="K47" s="14" t="s">
        <v>607</v>
      </c>
      <c r="L47" s="14" t="s">
        <v>608</v>
      </c>
      <c r="M47" s="14">
        <v>0.44700000000000001</v>
      </c>
      <c r="N47" s="14">
        <v>0.63900000000000001</v>
      </c>
      <c r="O47" s="14">
        <v>0.65600000000000003</v>
      </c>
      <c r="P47" s="14">
        <v>0.44800000000000001</v>
      </c>
      <c r="Q47" s="14">
        <v>0.42299999999999999</v>
      </c>
      <c r="R47" s="14">
        <v>0.33400000000000002</v>
      </c>
      <c r="S47" s="15">
        <v>0.28899999999999998</v>
      </c>
    </row>
    <row r="48" spans="1:19" ht="13.5">
      <c r="A48" s="123"/>
      <c r="B48" s="123"/>
      <c r="C48" s="123"/>
      <c r="D48" s="123"/>
      <c r="E48" s="123"/>
      <c r="F48" s="123"/>
      <c r="G48" s="123"/>
      <c r="H48" s="123"/>
      <c r="I48" s="123"/>
      <c r="J48" s="123"/>
      <c r="K48" s="18" t="s">
        <v>609</v>
      </c>
      <c r="L48" s="14" t="s">
        <v>610</v>
      </c>
      <c r="M48" s="14">
        <v>0</v>
      </c>
      <c r="N48" s="14">
        <v>0</v>
      </c>
      <c r="O48" s="14">
        <v>8.8999999999999996E-2</v>
      </c>
      <c r="P48" s="14">
        <v>0</v>
      </c>
      <c r="Q48" s="14">
        <v>0</v>
      </c>
      <c r="R48" s="14">
        <v>0</v>
      </c>
      <c r="S48" s="15">
        <v>0</v>
      </c>
    </row>
    <row r="49" spans="4:19" ht="13.5">
      <c r="D49" s="123"/>
      <c r="E49" s="123"/>
      <c r="F49" s="123"/>
      <c r="G49" s="123"/>
      <c r="H49" s="123"/>
      <c r="I49" s="123"/>
      <c r="J49" s="123"/>
      <c r="K49" s="14" t="s">
        <v>611</v>
      </c>
      <c r="L49" s="14" t="s">
        <v>612</v>
      </c>
      <c r="M49" s="14">
        <v>0.159</v>
      </c>
      <c r="N49" s="14">
        <v>0.40100000000000002</v>
      </c>
      <c r="O49" s="14">
        <v>0.54700000000000004</v>
      </c>
      <c r="P49" s="14">
        <v>0.40300000000000002</v>
      </c>
      <c r="Q49" s="14">
        <v>0.40799999999999997</v>
      </c>
      <c r="R49" s="14">
        <v>0.32900000000000001</v>
      </c>
      <c r="S49" s="15">
        <v>0.27900000000000003</v>
      </c>
    </row>
    <row r="50" spans="4:19" ht="13.5">
      <c r="D50" s="123"/>
      <c r="E50" s="123"/>
      <c r="F50" s="123"/>
      <c r="G50" s="123"/>
      <c r="H50" s="123"/>
      <c r="I50" s="123"/>
      <c r="J50" s="123"/>
      <c r="K50" s="14" t="s">
        <v>613</v>
      </c>
      <c r="L50" s="14" t="s">
        <v>614</v>
      </c>
      <c r="M50" s="14">
        <v>0.34300000000000003</v>
      </c>
      <c r="N50" s="14">
        <v>0.54</v>
      </c>
      <c r="O50" s="14">
        <v>0.57999999999999996</v>
      </c>
      <c r="P50" s="14">
        <v>0.41799999999999998</v>
      </c>
      <c r="Q50" s="14">
        <v>0.39800000000000002</v>
      </c>
      <c r="R50" s="14">
        <v>0.32900000000000001</v>
      </c>
      <c r="S50" s="15">
        <v>0.27900000000000003</v>
      </c>
    </row>
    <row r="51" spans="4:19" ht="13.5">
      <c r="D51" s="123"/>
      <c r="E51" s="123"/>
      <c r="F51" s="123"/>
      <c r="G51" s="123"/>
      <c r="H51" s="123"/>
      <c r="I51" s="123"/>
      <c r="J51" s="123"/>
      <c r="K51" s="14" t="s">
        <v>615</v>
      </c>
      <c r="L51" s="14" t="s">
        <v>616</v>
      </c>
      <c r="M51" s="14">
        <v>0.13900000000000001</v>
      </c>
      <c r="N51" s="14">
        <v>0.27800000000000002</v>
      </c>
      <c r="O51" s="14">
        <v>0.44400000000000001</v>
      </c>
      <c r="P51" s="14">
        <v>0.32800000000000001</v>
      </c>
      <c r="Q51" s="14">
        <v>0.34799999999999998</v>
      </c>
      <c r="R51" s="14">
        <v>0.29399999999999998</v>
      </c>
      <c r="S51" s="15">
        <v>0.249</v>
      </c>
    </row>
    <row r="52" spans="4:19" ht="13.5">
      <c r="D52" s="123"/>
      <c r="E52" s="123"/>
      <c r="F52" s="123"/>
      <c r="G52" s="123"/>
      <c r="H52" s="123"/>
      <c r="I52" s="123"/>
      <c r="J52" s="123"/>
      <c r="K52" s="14" t="s">
        <v>617</v>
      </c>
      <c r="L52" s="14" t="s">
        <v>618</v>
      </c>
      <c r="M52" s="14">
        <v>0.27300000000000002</v>
      </c>
      <c r="N52" s="14">
        <v>0.38700000000000001</v>
      </c>
      <c r="O52" s="14">
        <v>0.504</v>
      </c>
      <c r="P52" s="14">
        <v>0.378</v>
      </c>
      <c r="Q52" s="14">
        <v>0.378</v>
      </c>
      <c r="R52" s="14">
        <v>0.30399999999999999</v>
      </c>
      <c r="S52" s="15">
        <v>0.25900000000000001</v>
      </c>
    </row>
    <row r="53" spans="4:19" ht="13.5">
      <c r="D53" s="21"/>
      <c r="E53" s="123"/>
      <c r="F53" s="123"/>
      <c r="G53" s="123"/>
      <c r="H53" s="123"/>
      <c r="I53" s="123"/>
      <c r="J53" s="123"/>
      <c r="K53" s="14" t="s">
        <v>619</v>
      </c>
      <c r="L53" s="14" t="s">
        <v>620</v>
      </c>
      <c r="M53" s="14">
        <v>9.9000000000000005E-2</v>
      </c>
      <c r="N53" s="14">
        <v>0.17799999999999999</v>
      </c>
      <c r="O53" s="14">
        <v>0.36399999999999999</v>
      </c>
      <c r="P53" s="14">
        <v>0.27900000000000003</v>
      </c>
      <c r="Q53" s="14">
        <v>0.29899999999999999</v>
      </c>
      <c r="R53" s="14">
        <v>0.254</v>
      </c>
      <c r="S53" s="15">
        <v>0.219</v>
      </c>
    </row>
    <row r="54" spans="4:19" ht="13.5">
      <c r="D54" s="123"/>
      <c r="E54" s="123"/>
      <c r="F54" s="123"/>
      <c r="G54" s="123"/>
      <c r="H54" s="123"/>
      <c r="I54" s="123"/>
      <c r="J54" s="123"/>
      <c r="K54" s="14" t="s">
        <v>621</v>
      </c>
      <c r="L54" s="14" t="s">
        <v>622</v>
      </c>
      <c r="M54" s="14">
        <v>0.224</v>
      </c>
      <c r="N54" s="14">
        <v>0.253</v>
      </c>
      <c r="O54" s="14">
        <v>0.41399999999999998</v>
      </c>
      <c r="P54" s="14">
        <v>0.309</v>
      </c>
      <c r="Q54" s="14">
        <v>0.314</v>
      </c>
      <c r="R54" s="14">
        <v>0.26900000000000002</v>
      </c>
      <c r="S54" s="15">
        <v>0.23899999999999999</v>
      </c>
    </row>
    <row r="55" spans="4:19" ht="13.5">
      <c r="D55" s="123"/>
      <c r="E55" s="123"/>
      <c r="F55" s="123"/>
      <c r="G55" s="123"/>
      <c r="H55" s="123"/>
      <c r="I55" s="123"/>
      <c r="J55" s="123"/>
      <c r="K55" s="14" t="s">
        <v>623</v>
      </c>
      <c r="L55" s="14" t="s">
        <v>624</v>
      </c>
      <c r="M55" s="14">
        <v>0.08</v>
      </c>
      <c r="N55" s="14">
        <v>0.109</v>
      </c>
      <c r="O55" s="14">
        <v>0.28199999999999997</v>
      </c>
      <c r="P55" s="14">
        <v>0.224</v>
      </c>
      <c r="Q55" s="14">
        <v>0.24399999999999999</v>
      </c>
      <c r="R55" s="14">
        <v>0.219</v>
      </c>
      <c r="S55" s="15">
        <v>0.189</v>
      </c>
    </row>
    <row r="56" spans="4:19" ht="13.5">
      <c r="D56" s="123"/>
      <c r="E56" s="123"/>
      <c r="F56" s="123"/>
      <c r="G56" s="123"/>
      <c r="H56" s="123"/>
      <c r="I56" s="123"/>
      <c r="J56" s="123"/>
      <c r="K56" s="14" t="s">
        <v>625</v>
      </c>
      <c r="L56" s="14" t="s">
        <v>626</v>
      </c>
      <c r="M56" s="14">
        <v>0.214</v>
      </c>
      <c r="N56" s="14">
        <v>0.19800000000000001</v>
      </c>
      <c r="O56" s="14">
        <v>0.35799999999999998</v>
      </c>
      <c r="P56" s="14">
        <v>0.27900000000000003</v>
      </c>
      <c r="Q56" s="14">
        <v>0.28899999999999998</v>
      </c>
      <c r="R56" s="14">
        <v>0.26400000000000001</v>
      </c>
      <c r="S56" s="15">
        <v>0.219</v>
      </c>
    </row>
    <row r="57" spans="4:19" ht="13.5">
      <c r="D57" s="123"/>
      <c r="E57" s="123"/>
      <c r="F57" s="123"/>
      <c r="G57" s="123"/>
      <c r="H57" s="123"/>
      <c r="I57" s="123"/>
      <c r="J57" s="123"/>
      <c r="K57" s="14" t="s">
        <v>627</v>
      </c>
      <c r="L57" s="14" t="s">
        <v>628</v>
      </c>
      <c r="M57" s="14">
        <v>9.9000000000000005E-2</v>
      </c>
      <c r="N57" s="14">
        <v>0</v>
      </c>
      <c r="O57" s="14">
        <v>0.21199999999999999</v>
      </c>
      <c r="P57" s="14">
        <v>0.17399999999999999</v>
      </c>
      <c r="Q57" s="14">
        <v>0.19400000000000001</v>
      </c>
      <c r="R57" s="14">
        <v>0.189</v>
      </c>
      <c r="S57" s="15">
        <v>0.16</v>
      </c>
    </row>
    <row r="58" spans="4:19" ht="13.5">
      <c r="D58" s="123"/>
      <c r="E58" s="123"/>
      <c r="F58" s="123"/>
      <c r="G58" s="123"/>
      <c r="H58" s="123"/>
      <c r="I58" s="123"/>
      <c r="J58" s="123"/>
      <c r="K58" s="14" t="s">
        <v>629</v>
      </c>
      <c r="L58" s="14" t="s">
        <v>630</v>
      </c>
      <c r="M58" s="14">
        <v>0.189</v>
      </c>
      <c r="N58" s="14">
        <v>0.13900000000000001</v>
      </c>
      <c r="O58" s="14">
        <v>0.311</v>
      </c>
      <c r="P58" s="14">
        <v>0.254</v>
      </c>
      <c r="Q58" s="14">
        <v>0.27900000000000003</v>
      </c>
      <c r="R58" s="14">
        <v>0.25900000000000001</v>
      </c>
      <c r="S58" s="15">
        <v>0.20899999999999999</v>
      </c>
    </row>
    <row r="59" spans="4:19" ht="13.5">
      <c r="D59" s="123"/>
      <c r="E59" s="123"/>
      <c r="F59" s="123"/>
      <c r="G59" s="123"/>
      <c r="H59" s="123"/>
      <c r="I59" s="123"/>
      <c r="J59" s="123"/>
      <c r="K59" s="14" t="s">
        <v>631</v>
      </c>
      <c r="L59" s="14" t="s">
        <v>632</v>
      </c>
      <c r="M59" s="14">
        <v>0.129</v>
      </c>
      <c r="N59" s="14">
        <v>0</v>
      </c>
      <c r="O59" s="14">
        <v>0.17399999999999999</v>
      </c>
      <c r="P59" s="14">
        <v>0.129</v>
      </c>
      <c r="Q59" s="14">
        <v>0.14899999999999999</v>
      </c>
      <c r="R59" s="14">
        <v>9.5000000000000001E-2</v>
      </c>
      <c r="S59" s="15">
        <v>0.14000000000000001</v>
      </c>
    </row>
    <row r="60" spans="4:19" ht="13.5">
      <c r="D60" s="123"/>
      <c r="E60" s="123"/>
      <c r="F60" s="123"/>
      <c r="G60" s="123"/>
      <c r="H60" s="123"/>
      <c r="I60" s="123"/>
      <c r="J60" s="123"/>
      <c r="K60" s="14" t="s">
        <v>633</v>
      </c>
      <c r="L60" s="14" t="s">
        <v>634</v>
      </c>
      <c r="M60" s="14">
        <v>0.13900000000000001</v>
      </c>
      <c r="N60" s="14">
        <v>0.109</v>
      </c>
      <c r="O60" s="14">
        <v>0.248</v>
      </c>
      <c r="P60" s="14">
        <v>0.214</v>
      </c>
      <c r="Q60" s="14">
        <v>0.22900000000000001</v>
      </c>
      <c r="R60" s="14">
        <v>0.23899999999999999</v>
      </c>
      <c r="S60" s="15">
        <v>0.20899999999999999</v>
      </c>
    </row>
    <row r="61" spans="4:19" ht="13.5">
      <c r="D61" s="123"/>
      <c r="E61" s="123"/>
      <c r="F61" s="123"/>
      <c r="G61" s="123"/>
      <c r="H61" s="123"/>
      <c r="I61" s="123"/>
      <c r="J61" s="123"/>
      <c r="K61" s="14" t="s">
        <v>635</v>
      </c>
      <c r="L61" s="14" t="s">
        <v>636</v>
      </c>
      <c r="M61" s="14">
        <v>0.109</v>
      </c>
      <c r="N61" s="14">
        <v>0</v>
      </c>
      <c r="O61" s="14">
        <v>0.124</v>
      </c>
      <c r="P61" s="14">
        <v>0</v>
      </c>
      <c r="Q61" s="14">
        <v>0.11899999999999999</v>
      </c>
      <c r="R61" s="14">
        <v>0</v>
      </c>
      <c r="S61" s="15">
        <v>0</v>
      </c>
    </row>
    <row r="62" spans="4:19" ht="13.5">
      <c r="D62" s="123"/>
      <c r="E62" s="123"/>
      <c r="F62" s="123"/>
      <c r="G62" s="123"/>
      <c r="H62" s="123"/>
      <c r="I62" s="123"/>
      <c r="J62" s="123"/>
      <c r="K62" s="14" t="s">
        <v>637</v>
      </c>
      <c r="L62" s="14" t="s">
        <v>638</v>
      </c>
      <c r="M62" s="14">
        <v>0.08</v>
      </c>
      <c r="N62" s="14">
        <v>0</v>
      </c>
      <c r="O62" s="14">
        <v>0.20899999999999999</v>
      </c>
      <c r="P62" s="14">
        <v>0.17399999999999999</v>
      </c>
      <c r="Q62" s="14">
        <v>0.189</v>
      </c>
      <c r="R62" s="14">
        <v>0.19900000000000001</v>
      </c>
      <c r="S62" s="15">
        <v>0.189</v>
      </c>
    </row>
    <row r="63" spans="4:19" ht="13.5">
      <c r="D63" s="123"/>
      <c r="E63" s="123"/>
      <c r="F63" s="123"/>
      <c r="G63" s="123"/>
      <c r="H63" s="123"/>
      <c r="I63" s="123"/>
      <c r="J63" s="123"/>
      <c r="K63" s="14" t="s">
        <v>639</v>
      </c>
      <c r="L63" s="14" t="s">
        <v>640</v>
      </c>
      <c r="M63" s="14">
        <v>0.109</v>
      </c>
      <c r="N63" s="14">
        <v>0</v>
      </c>
      <c r="O63" s="14">
        <v>9.9000000000000005E-2</v>
      </c>
      <c r="P63" s="14">
        <v>0</v>
      </c>
      <c r="Q63" s="14">
        <v>0</v>
      </c>
      <c r="R63" s="14">
        <v>0</v>
      </c>
      <c r="S63" s="15">
        <v>0</v>
      </c>
    </row>
    <row r="64" spans="4:19" ht="13.5">
      <c r="D64" s="123"/>
      <c r="E64" s="123"/>
      <c r="F64" s="123"/>
      <c r="G64" s="123"/>
      <c r="H64" s="123"/>
      <c r="I64" s="123"/>
      <c r="J64" s="123"/>
      <c r="K64" s="14" t="s">
        <v>641</v>
      </c>
      <c r="L64" s="14" t="s">
        <v>642</v>
      </c>
      <c r="M64" s="14">
        <v>0</v>
      </c>
      <c r="N64" s="14">
        <v>0</v>
      </c>
      <c r="O64" s="14">
        <v>0.17399999999999999</v>
      </c>
      <c r="P64" s="14">
        <v>0.13900000000000001</v>
      </c>
      <c r="Q64" s="14">
        <v>0.159</v>
      </c>
      <c r="R64" s="14">
        <v>0.17899999999999999</v>
      </c>
      <c r="S64" s="15">
        <v>0.16</v>
      </c>
    </row>
    <row r="65" spans="11:19" ht="13.5">
      <c r="K65" s="14" t="s">
        <v>643</v>
      </c>
      <c r="L65" s="14" t="s">
        <v>644</v>
      </c>
      <c r="M65" s="14">
        <v>8.8999999999999996E-2</v>
      </c>
      <c r="N65" s="14">
        <v>0</v>
      </c>
      <c r="O65" s="14">
        <v>0.13900000000000001</v>
      </c>
      <c r="P65" s="14">
        <v>0</v>
      </c>
      <c r="Q65" s="14">
        <v>0.06</v>
      </c>
      <c r="R65" s="14">
        <v>0.189</v>
      </c>
      <c r="S65" s="15">
        <v>0.13</v>
      </c>
    </row>
    <row r="66" spans="11:19" ht="13.5">
      <c r="K66" s="18" t="s">
        <v>645</v>
      </c>
      <c r="L66" s="14" t="s">
        <v>646</v>
      </c>
      <c r="M66" s="14">
        <v>0.08</v>
      </c>
      <c r="N66" s="14">
        <v>0</v>
      </c>
      <c r="O66" s="14">
        <v>0.14399999999999999</v>
      </c>
      <c r="P66" s="14">
        <v>0</v>
      </c>
      <c r="Q66" s="14">
        <v>0</v>
      </c>
      <c r="R66" s="14">
        <v>0</v>
      </c>
      <c r="S66" s="15">
        <v>0</v>
      </c>
    </row>
    <row r="67" spans="11:19" ht="13.5">
      <c r="K67" s="14" t="s">
        <v>647</v>
      </c>
      <c r="L67" s="14" t="s">
        <v>648</v>
      </c>
      <c r="M67" s="14">
        <v>84.108000000000004</v>
      </c>
      <c r="N67" s="14">
        <v>79.712999999999994</v>
      </c>
      <c r="O67" s="14">
        <v>80.893000000000001</v>
      </c>
      <c r="P67" s="14">
        <v>86.798000000000002</v>
      </c>
      <c r="Q67" s="14">
        <v>86.965000000000003</v>
      </c>
      <c r="R67" s="14">
        <v>89.703999999999994</v>
      </c>
      <c r="S67" s="15">
        <v>91.224000000000004</v>
      </c>
    </row>
  </sheetData>
  <mergeCells count="6">
    <mergeCell ref="M15:S15"/>
    <mergeCell ref="A15:A17"/>
    <mergeCell ref="B15:B17"/>
    <mergeCell ref="C15:I15"/>
    <mergeCell ref="K15:K17"/>
    <mergeCell ref="L15:L17"/>
  </mergeCells>
  <pageMargins left="0" right="0" top="0" bottom="0" header="0" footer="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2"/>
  <sheetViews>
    <sheetView workbookViewId="0">
      <selection activeCell="A4" sqref="A3:E4"/>
    </sheetView>
  </sheetViews>
  <sheetFormatPr defaultColWidth="14.3984375" defaultRowHeight="15.75" customHeight="1"/>
  <cols>
    <col min="1" max="1" width="63.59765625" customWidth="1"/>
  </cols>
  <sheetData>
    <row r="1" spans="1:4" ht="12.75">
      <c r="A1" s="122" t="s">
        <v>222</v>
      </c>
      <c r="B1" s="123"/>
      <c r="C1" s="123"/>
      <c r="D1" s="22" t="s">
        <v>225</v>
      </c>
    </row>
    <row r="2" spans="1:4" ht="15.75" customHeight="1">
      <c r="A2" s="2" t="s">
        <v>649</v>
      </c>
      <c r="B2" s="123"/>
      <c r="C2" s="123"/>
      <c r="D2" s="123"/>
    </row>
  </sheetData>
  <hyperlinks>
    <hyperlink ref="D1" r:id="rId1" xr:uid="{00000000-0004-0000-0400-000000000000}"/>
  </hyperlinks>
  <pageMargins left="0" right="0" top="0" bottom="0" header="0" footer="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election activeCell="E4" sqref="E4"/>
    </sheetView>
  </sheetViews>
  <sheetFormatPr defaultColWidth="14.3984375" defaultRowHeight="15.75" customHeight="1"/>
  <cols>
    <col min="1" max="1" width="28" customWidth="1"/>
    <col min="3" max="3" width="20.86328125" customWidth="1"/>
    <col min="4" max="4" width="36.86328125" customWidth="1"/>
    <col min="5" max="5" width="29.3984375" customWidth="1"/>
    <col min="6" max="6" width="24" customWidth="1"/>
  </cols>
  <sheetData>
    <row r="1" spans="1:1">
      <c r="A1" s="122" t="s">
        <v>367</v>
      </c>
    </row>
  </sheetData>
  <pageMargins left="0" right="0" top="0" bottom="0" header="0" footer="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32425-F1CC-4B29-AF91-AE6749C41073}">
  <dimension ref="A1:G17"/>
  <sheetViews>
    <sheetView workbookViewId="0">
      <selection sqref="A1:D1"/>
    </sheetView>
  </sheetViews>
  <sheetFormatPr defaultRowHeight="12.75"/>
  <cols>
    <col min="1" max="1" width="8.1328125" bestFit="1" customWidth="1"/>
    <col min="2" max="2" width="19.265625" customWidth="1"/>
    <col min="3" max="3" width="17" customWidth="1"/>
    <col min="4" max="4" width="18" customWidth="1"/>
    <col min="7" max="7" width="9.1328125" customWidth="1"/>
  </cols>
  <sheetData>
    <row r="1" spans="1:7" ht="13.15" thickBot="1">
      <c r="A1" s="260" t="s">
        <v>650</v>
      </c>
      <c r="B1" s="261"/>
      <c r="C1" s="261"/>
      <c r="D1" s="261"/>
      <c r="E1" s="123"/>
      <c r="F1" s="123"/>
      <c r="G1" s="123"/>
    </row>
    <row r="2" spans="1:7" ht="27.4" thickBot="1">
      <c r="A2" s="25" t="s">
        <v>651</v>
      </c>
      <c r="B2" s="25" t="s">
        <v>652</v>
      </c>
      <c r="C2" s="25" t="s">
        <v>653</v>
      </c>
      <c r="D2" s="25" t="s">
        <v>654</v>
      </c>
      <c r="E2" s="123"/>
      <c r="F2" s="123"/>
      <c r="G2" s="123"/>
    </row>
    <row r="3" spans="1:7" ht="13.5">
      <c r="A3" s="24" t="s">
        <v>655</v>
      </c>
      <c r="B3" s="24">
        <v>68</v>
      </c>
      <c r="C3" s="24">
        <v>16</v>
      </c>
      <c r="D3" s="24">
        <v>16</v>
      </c>
      <c r="E3" s="123"/>
      <c r="F3" s="123"/>
      <c r="G3" s="123"/>
    </row>
    <row r="4" spans="1:7" ht="13.5">
      <c r="A4" s="24" t="s">
        <v>656</v>
      </c>
      <c r="B4" s="24">
        <v>16</v>
      </c>
      <c r="C4" s="24">
        <v>68</v>
      </c>
      <c r="D4" s="24">
        <v>16</v>
      </c>
      <c r="E4" s="123"/>
      <c r="F4" s="123"/>
      <c r="G4" s="123"/>
    </row>
    <row r="5" spans="1:7" ht="13.5">
      <c r="A5" s="24" t="s">
        <v>657</v>
      </c>
      <c r="B5" s="24">
        <v>16</v>
      </c>
      <c r="C5" s="24">
        <v>16</v>
      </c>
      <c r="D5" s="24">
        <v>68</v>
      </c>
      <c r="E5" s="123"/>
      <c r="F5" s="123"/>
      <c r="G5" s="123"/>
    </row>
    <row r="6" spans="1:7" ht="13.5">
      <c r="A6" s="24" t="s">
        <v>658</v>
      </c>
      <c r="B6" s="24">
        <v>100</v>
      </c>
      <c r="C6" s="24" t="s">
        <v>659</v>
      </c>
      <c r="D6" s="24" t="s">
        <v>659</v>
      </c>
      <c r="E6" s="123"/>
      <c r="F6" s="123"/>
      <c r="G6" s="123"/>
    </row>
    <row r="7" spans="1:7" ht="13.5">
      <c r="A7" s="24" t="s">
        <v>660</v>
      </c>
      <c r="B7" s="24" t="s">
        <v>659</v>
      </c>
      <c r="C7" s="24">
        <v>100</v>
      </c>
      <c r="D7" s="24" t="s">
        <v>659</v>
      </c>
      <c r="E7" s="123"/>
      <c r="F7" s="123"/>
      <c r="G7" s="123"/>
    </row>
    <row r="8" spans="1:7" ht="13.5">
      <c r="A8" s="24" t="s">
        <v>661</v>
      </c>
      <c r="B8" s="24" t="s">
        <v>659</v>
      </c>
      <c r="C8" s="24" t="s">
        <v>659</v>
      </c>
      <c r="D8" s="24">
        <v>100</v>
      </c>
      <c r="E8" s="123"/>
      <c r="F8" s="123"/>
      <c r="G8" s="123"/>
    </row>
    <row r="9" spans="1:7" ht="13.9" thickBot="1">
      <c r="A9" s="26">
        <v>33</v>
      </c>
      <c r="B9" s="26">
        <v>33</v>
      </c>
      <c r="C9" s="26">
        <v>33</v>
      </c>
      <c r="D9" s="26">
        <v>33</v>
      </c>
      <c r="E9" s="123"/>
      <c r="F9" s="123"/>
      <c r="G9" s="123"/>
    </row>
    <row r="17" spans="6:6">
      <c r="F17" s="137" t="s">
        <v>662</v>
      </c>
    </row>
  </sheetData>
  <mergeCells count="1">
    <mergeCell ref="A1:D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AA7BBE21F7434BB53A877CAF030E51" ma:contentTypeVersion="4" ma:contentTypeDescription="Create a new document." ma:contentTypeScope="" ma:versionID="f2aadcd8737945f0f8b8121849e53e33">
  <xsd:schema xmlns:xsd="http://www.w3.org/2001/XMLSchema" xmlns:xs="http://www.w3.org/2001/XMLSchema" xmlns:p="http://schemas.microsoft.com/office/2006/metadata/properties" xmlns:ns2="e19b0fe8-48d5-46e4-87de-9b9047741d6c" targetNamespace="http://schemas.microsoft.com/office/2006/metadata/properties" ma:root="true" ma:fieldsID="0ac2ee7d8780c83f6508a689531dd94f" ns2:_="">
    <xsd:import namespace="e19b0fe8-48d5-46e4-87de-9b9047741d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9b0fe8-48d5-46e4-87de-9b9047741d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01AC2F-CE3D-4A28-9403-EDCCE30AD6BF}">
  <ds:schemaRefs>
    <ds:schemaRef ds:uri="http://schemas.microsoft.com/sharepoint/v3/contenttype/forms"/>
  </ds:schemaRefs>
</ds:datastoreItem>
</file>

<file path=customXml/itemProps2.xml><?xml version="1.0" encoding="utf-8"?>
<ds:datastoreItem xmlns:ds="http://schemas.openxmlformats.org/officeDocument/2006/customXml" ds:itemID="{7DA8FFD5-018F-4491-96E2-E79679881586}">
  <ds:schemaRefs>
    <ds:schemaRef ds:uri="http://purl.org/dc/terms/"/>
    <ds:schemaRef ds:uri="e19b0fe8-48d5-46e4-87de-9b9047741d6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D129A4F-38F3-4A18-A6E9-83F1BC516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9b0fe8-48d5-46e4-87de-9b9047741d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vt:i4>
      </vt:variant>
    </vt:vector>
  </HeadingPairs>
  <TitlesOfParts>
    <vt:vector size="40" baseType="lpstr">
      <vt:lpstr>All Data</vt:lpstr>
      <vt:lpstr>All Papers Used for Data</vt:lpstr>
      <vt:lpstr>Main</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'19'!btbl3fna</vt:lpstr>
      <vt:lpstr>bTBLFN1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ModifiedBy>
  <cp:revision/>
  <dcterms:created xsi:type="dcterms:W3CDTF">2020-10-22T14:16:44Z</dcterms:created>
  <dcterms:modified xsi:type="dcterms:W3CDTF">2021-05-05T21:00:41Z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0x01010016AA7BBE21F7434BB53A877CAF030E51</vt:lpwstr>
  </property>
</Properties>
</file>